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1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alexszablewski/Desktop/High Performance/Selection Procedures/Para/2023/"/>
    </mc:Choice>
  </mc:AlternateContent>
  <xr:revisionPtr revIDLastSave="0" documentId="8_{DAA0D903-5F51-CD40-BCA1-BC3AA85EF3DC}" xr6:coauthVersionLast="47" xr6:coauthVersionMax="47" xr10:uidLastSave="{00000000-0000-0000-0000-000000000000}"/>
  <bookViews>
    <workbookView xWindow="2500" yWindow="460" windowWidth="25560" windowHeight="16220" xr2:uid="{00000000-000D-0000-FFFF-FFFF00000000}"/>
  </bookViews>
  <sheets>
    <sheet name="Scores" sheetId="1" r:id="rId1"/>
    <sheet name="Contact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87" i="1" l="1"/>
  <c r="P88" i="1"/>
  <c r="P86" i="1"/>
  <c r="O86" i="1" a="1"/>
  <c r="O86" i="1" s="1"/>
  <c r="O87" i="1" a="1"/>
  <c r="O87" i="1"/>
  <c r="O88" i="1" a="1"/>
  <c r="O88" i="1" s="1"/>
  <c r="O85" i="1" a="1"/>
  <c r="O85" i="1" s="1"/>
  <c r="U81" i="1"/>
  <c r="U79" i="1"/>
  <c r="T78" i="1" a="1"/>
  <c r="T78" i="1" s="1"/>
  <c r="T80" i="1" a="1"/>
  <c r="T80" i="1" s="1"/>
  <c r="T79" i="1" a="1"/>
  <c r="T79" i="1" s="1"/>
  <c r="T81" i="1" a="1"/>
  <c r="T81" i="1" s="1"/>
  <c r="T77" i="1" a="1"/>
  <c r="T77" i="1" s="1"/>
  <c r="W69" i="1"/>
  <c r="W70" i="1"/>
  <c r="W71" i="1"/>
  <c r="W72" i="1"/>
  <c r="W73" i="1"/>
  <c r="V66" i="1" a="1"/>
  <c r="V66" i="1" s="1"/>
  <c r="V67" i="1" a="1"/>
  <c r="V67" i="1" s="1"/>
  <c r="V68" i="1" a="1"/>
  <c r="V68" i="1" s="1"/>
  <c r="V69" i="1" a="1"/>
  <c r="V69" i="1" s="1"/>
  <c r="V70" i="1" a="1"/>
  <c r="V70" i="1" s="1"/>
  <c r="V71" i="1" a="1"/>
  <c r="V71" i="1" s="1"/>
  <c r="V72" i="1" a="1"/>
  <c r="V72" i="1" s="1"/>
  <c r="V73" i="1" a="1"/>
  <c r="V73" i="1" s="1"/>
  <c r="W68" i="1"/>
  <c r="V65" i="1" a="1"/>
  <c r="V65" i="1" s="1"/>
  <c r="X61" i="1" a="1"/>
  <c r="X61" i="1" s="1"/>
  <c r="Y61" i="1"/>
  <c r="Y60" i="1"/>
  <c r="Y59" i="1"/>
  <c r="Y58" i="1"/>
  <c r="X55" i="1" a="1"/>
  <c r="X55" i="1" s="1"/>
  <c r="X56" i="1" a="1"/>
  <c r="X56" i="1" s="1"/>
  <c r="X57" i="1" a="1"/>
  <c r="X57" i="1" s="1"/>
  <c r="X58" i="1" a="1"/>
  <c r="X58" i="1" s="1"/>
  <c r="X60" i="1" a="1"/>
  <c r="X60" i="1" s="1"/>
  <c r="X59" i="1" a="1"/>
  <c r="X59" i="1" s="1"/>
  <c r="X54" i="1" a="1"/>
  <c r="X54" i="1" s="1"/>
  <c r="Y42" i="1" a="1"/>
  <c r="Y42" i="1" s="1"/>
  <c r="Y43" i="1" a="1"/>
  <c r="Y43" i="1" s="1"/>
  <c r="Y44" i="1" a="1"/>
  <c r="Y44" i="1" s="1"/>
  <c r="Y46" i="1" a="1"/>
  <c r="Y46" i="1" s="1"/>
  <c r="Y47" i="1" a="1"/>
  <c r="Y47" i="1" s="1"/>
  <c r="Y45" i="1" a="1"/>
  <c r="Y45" i="1" s="1"/>
  <c r="Y48" i="1" a="1"/>
  <c r="Y48" i="1" s="1"/>
  <c r="Y49" i="1" a="1"/>
  <c r="Y49" i="1" s="1"/>
  <c r="Y50" i="1" a="1"/>
  <c r="Y50" i="1" s="1"/>
  <c r="Y41" i="1" a="1"/>
  <c r="Y41" i="1" s="1"/>
  <c r="V33" i="1" a="1"/>
  <c r="V33" i="1" s="1"/>
  <c r="V32" i="1" a="1"/>
  <c r="V32" i="1" s="1"/>
  <c r="Y56" i="1"/>
  <c r="W32" i="1"/>
  <c r="W33" i="1"/>
  <c r="N28" i="1" l="1" a="1"/>
  <c r="N28" i="1" s="1"/>
  <c r="R22" i="1" a="1"/>
  <c r="R22" i="1" s="1"/>
  <c r="R23" i="1" a="1"/>
  <c r="R23" i="1" s="1"/>
  <c r="R21" i="1" a="1"/>
  <c r="R21" i="1" s="1"/>
  <c r="Q17" i="1" a="1"/>
  <c r="Q17" i="1" s="1"/>
  <c r="U12" i="1"/>
  <c r="U13" i="1"/>
  <c r="U11" i="1"/>
  <c r="U10" i="1"/>
  <c r="T10" i="1" a="1"/>
  <c r="T10" i="1" s="1"/>
  <c r="T12" i="1" a="1"/>
  <c r="T12" i="1" s="1"/>
  <c r="T13" i="1" a="1"/>
  <c r="T13" i="1" s="1"/>
  <c r="T11" i="1" a="1"/>
  <c r="T11" i="1" s="1"/>
  <c r="T7" i="1" a="1"/>
  <c r="T7" i="1" s="1"/>
  <c r="T8" i="1" a="1"/>
  <c r="T8" i="1" s="1"/>
  <c r="T9" i="1" a="1"/>
  <c r="T9" i="1" s="1"/>
  <c r="T6" i="1" a="1"/>
  <c r="T6" i="1" s="1"/>
  <c r="T37" i="1"/>
  <c r="S37" i="1" a="1"/>
  <c r="S37" i="1" s="1"/>
  <c r="S24" i="1"/>
  <c r="R24" i="1" a="1"/>
  <c r="R24" i="1" s="1"/>
  <c r="Z50" i="1"/>
  <c r="U78" i="1"/>
  <c r="U80" i="1"/>
  <c r="U77" i="1"/>
  <c r="Y54" i="1"/>
  <c r="Y55" i="1"/>
  <c r="Y57" i="1"/>
  <c r="Z49" i="1"/>
  <c r="U7" i="1"/>
  <c r="U8" i="1"/>
  <c r="U9" i="1"/>
  <c r="U6" i="1"/>
  <c r="Z45" i="1"/>
  <c r="R17" i="1"/>
  <c r="Z42" i="1"/>
  <c r="Z44" i="1"/>
  <c r="Z43" i="1"/>
  <c r="Z47" i="1"/>
  <c r="Z46" i="1"/>
  <c r="Z48" i="1"/>
  <c r="Z41" i="1"/>
  <c r="S22" i="1"/>
  <c r="S23" i="1"/>
  <c r="S21" i="1"/>
  <c r="P85" i="1" l="1"/>
  <c r="W67" i="1"/>
  <c r="O2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tc={1B04FE7B-4429-1240-8797-14BA1200D491}</author>
  </authors>
  <commentList>
    <comment ref="C80" authorId="0" shapeId="0" xr:uid="{1B04FE7B-4429-1240-8797-14BA1200D491}">
      <text>
        <t>[Threaded comment]
Your version of Excel allows you to read this threaded comment; however, any edits to it will get removed if the file is opened in a newer version of Excel. Learn more: https://go.microsoft.com/fwlink/?linkid=870924
Comment:
    6.11.6.3 crossfire -2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<sst xmlns="http://schemas.openxmlformats.org/spreadsheetml/2006/main" count="946" uniqueCount="161">
  <si>
    <t xml:space="preserve">Name </t>
  </si>
  <si>
    <t xml:space="preserve">Taylor </t>
  </si>
  <si>
    <t>Farmer</t>
  </si>
  <si>
    <t>McKenna</t>
  </si>
  <si>
    <t>Geer</t>
  </si>
  <si>
    <t>Madison</t>
  </si>
  <si>
    <t>Champion</t>
  </si>
  <si>
    <t xml:space="preserve">YanXiao </t>
  </si>
  <si>
    <t>Gong</t>
  </si>
  <si>
    <t>Josue</t>
  </si>
  <si>
    <t>Lopez</t>
  </si>
  <si>
    <t xml:space="preserve">Jamie </t>
  </si>
  <si>
    <t>Morales</t>
  </si>
  <si>
    <t>Marco</t>
  </si>
  <si>
    <t>De La Rosa</t>
  </si>
  <si>
    <t>Mike</t>
  </si>
  <si>
    <t>Taglipietra</t>
  </si>
  <si>
    <t>John</t>
  </si>
  <si>
    <t>Joss</t>
  </si>
  <si>
    <t>Kevin</t>
  </si>
  <si>
    <t>Nguyen</t>
  </si>
  <si>
    <t>Bud</t>
  </si>
  <si>
    <t>McLeroy</t>
  </si>
  <si>
    <t>Nick</t>
  </si>
  <si>
    <t>Beach</t>
  </si>
  <si>
    <t>Jazmin</t>
  </si>
  <si>
    <t>Almile</t>
  </si>
  <si>
    <t>Jay</t>
  </si>
  <si>
    <t>Martin</t>
  </si>
  <si>
    <t>Len</t>
  </si>
  <si>
    <t>Esparza</t>
  </si>
  <si>
    <t>Steve</t>
  </si>
  <si>
    <t>Holbert</t>
  </si>
  <si>
    <t>Bardfield</t>
  </si>
  <si>
    <t>Stetson</t>
  </si>
  <si>
    <t>Taylor</t>
  </si>
  <si>
    <t xml:space="preserve"> Parlympic Ranking Standings</t>
  </si>
  <si>
    <t>WAG Day 1</t>
  </si>
  <si>
    <t>WAG Day 2</t>
  </si>
  <si>
    <t>WAG Day 3</t>
  </si>
  <si>
    <t>DNS</t>
  </si>
  <si>
    <t>Arbino</t>
  </si>
  <si>
    <t>Kerry</t>
  </si>
  <si>
    <t>Morris</t>
  </si>
  <si>
    <t>Nolan</t>
  </si>
  <si>
    <t>Toai</t>
  </si>
  <si>
    <t>Leag</t>
  </si>
  <si>
    <t>Groggett</t>
  </si>
  <si>
    <t>Benjamin</t>
  </si>
  <si>
    <t>Hays</t>
  </si>
  <si>
    <t>Dakota</t>
  </si>
  <si>
    <t>Rogers</t>
  </si>
  <si>
    <t>Sidney</t>
  </si>
  <si>
    <t>Knight</t>
  </si>
  <si>
    <t>Trent</t>
  </si>
  <si>
    <t>Clayton</t>
  </si>
  <si>
    <t>Haricharan</t>
  </si>
  <si>
    <t>Tadpatri</t>
  </si>
  <si>
    <t>Matthew</t>
  </si>
  <si>
    <t>Schwartzkopf</t>
  </si>
  <si>
    <t>Selection Average</t>
  </si>
  <si>
    <t>Current Average</t>
  </si>
  <si>
    <t>May Camp Day 1</t>
  </si>
  <si>
    <t>May Camp Day 2</t>
  </si>
  <si>
    <t>May Camp Day 3</t>
  </si>
  <si>
    <t>Nationals Day 1</t>
  </si>
  <si>
    <t>Nationals Day 2</t>
  </si>
  <si>
    <t>Nationals Day 3</t>
  </si>
  <si>
    <t>WC Chateauroux</t>
  </si>
  <si>
    <t>Debra</t>
  </si>
  <si>
    <t>Freed</t>
  </si>
  <si>
    <t>WC Changwon</t>
  </si>
  <si>
    <t>Grand Prix Peru</t>
  </si>
  <si>
    <t>10M Rifle Standing - R2 (MQS 585)</t>
  </si>
  <si>
    <t>10M Prone Air Rifle - R3 (MQS 620.4)</t>
  </si>
  <si>
    <t>10M Rifle Standing - R4 (MQS 614.1)</t>
  </si>
  <si>
    <t>10M Prone Air Rifle - R5 (MQS 624.4)</t>
  </si>
  <si>
    <t>50M Prone Rifle - R6 (MQS 598.7)</t>
  </si>
  <si>
    <t>50M Prone Rifle - R9 (MQS 602.8)</t>
  </si>
  <si>
    <t>10M Pistol - P1 (MQS 532)</t>
  </si>
  <si>
    <t>10M Air Pistol - P2 (MQS 500)</t>
  </si>
  <si>
    <t>25M Sport Pistol Pistol - P3 (MQS 530)</t>
  </si>
  <si>
    <t>50M Free Pistol - P4 (MQS 500)</t>
  </si>
  <si>
    <t>MQS</t>
  </si>
  <si>
    <t>thompson1928z@gmail.com</t>
  </si>
  <si>
    <t>mjtag67@yahoo.com</t>
  </si>
  <si>
    <t>mdelarosa@satx.rr.com</t>
  </si>
  <si>
    <t>taylor_farmer@icloud.com</t>
  </si>
  <si>
    <t>littlekevin21@gmail.com</t>
  </si>
  <si>
    <t>rnbeach@msn.com</t>
  </si>
  <si>
    <t>len_esparza@sbcglobal.net</t>
  </si>
  <si>
    <t>PISTOL</t>
  </si>
  <si>
    <t>RIFLE</t>
  </si>
  <si>
    <t>FIRST</t>
  </si>
  <si>
    <t>LAST</t>
  </si>
  <si>
    <t>EMAIL</t>
  </si>
  <si>
    <t>shooterjaz1@gmail.com</t>
  </si>
  <si>
    <t>stetsonbardfield10.9@gmail.com</t>
  </si>
  <si>
    <t>madichamp02@gmail.com</t>
  </si>
  <si>
    <t>livelife567@gmail.com</t>
  </si>
  <si>
    <t>johnnywayner3@yahoo.com</t>
  </si>
  <si>
    <t>dafreed13@gmail.com</t>
  </si>
  <si>
    <t>jlopez787@yahoo.com</t>
  </si>
  <si>
    <t>johnvarbino@gmail.com</t>
  </si>
  <si>
    <t>leahgrog@hotmail.com</t>
  </si>
  <si>
    <t>joannahays@hotmail.com</t>
  </si>
  <si>
    <t>s.holbert@att.net</t>
  </si>
  <si>
    <t>jaysmartin321@gmail.com</t>
  </si>
  <si>
    <t>w.d.mcleroy@gmail.com</t>
  </si>
  <si>
    <t>kerrymorris.usmc@yahoo.com</t>
  </si>
  <si>
    <t xml:space="preserve">jduendemorales21@gmail.com </t>
  </si>
  <si>
    <t xml:space="preserve">msschwartzkopf@gmail.com </t>
  </si>
  <si>
    <t xml:space="preserve">Trentsterc@gmail.com </t>
  </si>
  <si>
    <t xml:space="preserve">Mrsknightis@outlook.com </t>
  </si>
  <si>
    <t xml:space="preserve">toainolan@comcast.net </t>
  </si>
  <si>
    <t xml:space="preserve">Reid07947@gmail.com </t>
  </si>
  <si>
    <t xml:space="preserve">hamsahari.tadpatri@gmail.com </t>
  </si>
  <si>
    <t>National Team Score</t>
  </si>
  <si>
    <t>WCH's Al Ain</t>
  </si>
  <si>
    <t xml:space="preserve">Landon </t>
  </si>
  <si>
    <t>Ruggera</t>
  </si>
  <si>
    <t>Development Score</t>
  </si>
  <si>
    <t>Leah</t>
  </si>
  <si>
    <t>Jan PTO</t>
  </si>
  <si>
    <t>10M Rifle Standing - R1 (MQS 600)</t>
  </si>
  <si>
    <t>Russell</t>
  </si>
  <si>
    <t>McKeehan</t>
  </si>
  <si>
    <t>Landon</t>
  </si>
  <si>
    <t>JAN PTO</t>
  </si>
  <si>
    <t>Craig</t>
  </si>
  <si>
    <t>Vogtsberger</t>
  </si>
  <si>
    <t>Feb PTO</t>
  </si>
  <si>
    <t>CMP March PTO</t>
  </si>
  <si>
    <t>March PTO</t>
  </si>
  <si>
    <t>Tasha</t>
  </si>
  <si>
    <t>Adam</t>
  </si>
  <si>
    <t>ParaPan March Match</t>
  </si>
  <si>
    <t>Parapan March Camp</t>
  </si>
  <si>
    <t>ParaPan March Camp</t>
  </si>
  <si>
    <t>Parapan March Match</t>
  </si>
  <si>
    <t>Patricio</t>
  </si>
  <si>
    <t>NT=563, DT=551</t>
  </si>
  <si>
    <t>NT=553, DT=540</t>
  </si>
  <si>
    <t>NT=564, DT=551</t>
  </si>
  <si>
    <t>NT=533, DT=515</t>
  </si>
  <si>
    <t>NT=616.2, DT=604.2</t>
  </si>
  <si>
    <t>NT=616.7, DT=608.6</t>
  </si>
  <si>
    <t>NT=632.4, DT=629.9</t>
  </si>
  <si>
    <t>NT=630.3, DT=622.2</t>
  </si>
  <si>
    <t>NT=634.6, DT=631.5</t>
  </si>
  <si>
    <t>NT=617.1, DT=614.4</t>
  </si>
  <si>
    <t>NT=617.2, DT=612.0</t>
  </si>
  <si>
    <t>Mountaineer Open</t>
  </si>
  <si>
    <t>Junior Olympics</t>
  </si>
  <si>
    <t>Jadon</t>
  </si>
  <si>
    <t>Nafziger</t>
  </si>
  <si>
    <t>Wyatt</t>
  </si>
  <si>
    <t>Rollman</t>
  </si>
  <si>
    <t>Savannah</t>
  </si>
  <si>
    <t>Sturdivan</t>
  </si>
  <si>
    <t>As of 5/3/23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</si>
</sst>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6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1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/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/>
    <xf numFmtId="16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3" fillId="0" borderId="1" xfId="0" applyFont="1" applyBorder="1"/>
    <xf numFmtId="164" fontId="3" fillId="0" borderId="1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1" fontId="2" fillId="0" borderId="2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2" fontId="0" fillId="0" borderId="0" xfId="0" applyNumberFormat="1"/>
    <xf numFmtId="164" fontId="3" fillId="0" borderId="3" xfId="0" applyNumberFormat="1" applyFont="1" applyBorder="1" applyAlignment="1">
      <alignment horizontal="center"/>
    </xf>
    <xf numFmtId="1" fontId="2" fillId="0" borderId="4" xfId="0" applyNumberFormat="1" applyFont="1" applyBorder="1" applyAlignment="1">
      <alignment horizontal="center"/>
    </xf>
    <xf numFmtId="164" fontId="3" fillId="2" borderId="2" xfId="0" applyNumberFormat="1" applyFont="1" applyFill="1" applyBorder="1" applyAlignment="1">
      <alignment horizontal="center"/>
    </xf>
    <xf numFmtId="1" fontId="3" fillId="2" borderId="2" xfId="0" applyNumberFormat="1" applyFont="1" applyFill="1" applyBorder="1" applyAlignment="1">
      <alignment horizontal="center"/>
    </xf>
    <xf numFmtId="1" fontId="3" fillId="3" borderId="1" xfId="0" applyNumberFormat="1" applyFont="1" applyFill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1" fontId="2" fillId="0" borderId="3" xfId="0" applyNumberFormat="1" applyFont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1" fontId="3" fillId="3" borderId="2" xfId="0" applyNumberFormat="1" applyFont="1" applyFill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164" fontId="3" fillId="3" borderId="2" xfId="0" applyNumberFormat="1" applyFont="1" applyFill="1" applyBorder="1" applyAlignment="1">
      <alignment horizontal="center"/>
    </xf>
    <xf numFmtId="164" fontId="3" fillId="0" borderId="7" xfId="0" applyNumberFormat="1" applyFont="1" applyBorder="1" applyAlignment="1">
      <alignment horizontal="center"/>
    </xf>
    <xf numFmtId="1" fontId="3" fillId="3" borderId="0" xfId="0" applyNumberFormat="1" applyFont="1" applyFill="1" applyAlignment="1">
      <alignment horizontal="center"/>
    </xf>
    <xf numFmtId="0" fontId="2" fillId="0" borderId="3" xfId="0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0" fontId="1" fillId="4" borderId="0" xfId="0" applyFont="1" applyFill="1" applyAlignment="1">
      <alignment horizontal="center"/>
    </xf>
    <xf numFmtId="1" fontId="3" fillId="4" borderId="2" xfId="0" applyNumberFormat="1" applyFont="1" applyFill="1" applyBorder="1" applyAlignment="1">
      <alignment horizontal="center"/>
    </xf>
    <xf numFmtId="164" fontId="3" fillId="4" borderId="2" xfId="0" applyNumberFormat="1" applyFont="1" applyFill="1" applyBorder="1" applyAlignment="1">
      <alignment horizontal="center"/>
    </xf>
    <xf numFmtId="164" fontId="3" fillId="4" borderId="1" xfId="0" applyNumberFormat="1" applyFont="1" applyFill="1" applyBorder="1" applyAlignment="1">
      <alignment horizontal="center"/>
    </xf>
    <xf numFmtId="0" fontId="5" fillId="0" borderId="0" xfId="1"/>
    <xf numFmtId="0" fontId="0" fillId="5" borderId="0" xfId="0" applyFill="1"/>
    <xf numFmtId="0" fontId="0" fillId="5" borderId="0" xfId="0" applyFill="1" applyAlignment="1">
      <alignment horizontal="center"/>
    </xf>
    <xf numFmtId="1" fontId="3" fillId="4" borderId="1" xfId="0" applyNumberFormat="1" applyFont="1" applyFill="1" applyBorder="1" applyAlignment="1">
      <alignment horizontal="center"/>
    </xf>
    <xf numFmtId="164" fontId="3" fillId="4" borderId="3" xfId="0" applyNumberFormat="1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1" fontId="3" fillId="0" borderId="6" xfId="0" applyNumberFormat="1" applyFont="1" applyBorder="1" applyAlignment="1">
      <alignment horizontal="center"/>
    </xf>
    <xf numFmtId="0" fontId="1" fillId="6" borderId="0" xfId="0" applyFont="1" applyFill="1"/>
    <xf numFmtId="0" fontId="1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0" fillId="6" borderId="0" xfId="0" applyFill="1"/>
    <xf numFmtId="0" fontId="3" fillId="0" borderId="6" xfId="0" applyFont="1" applyBorder="1"/>
    <xf numFmtId="1" fontId="3" fillId="3" borderId="7" xfId="0" applyNumberFormat="1" applyFont="1" applyFill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164" fontId="1" fillId="5" borderId="0" xfId="0" applyNumberFormat="1" applyFont="1" applyFill="1" applyAlignment="1">
      <alignment horizontal="center"/>
    </xf>
    <xf numFmtId="0" fontId="1" fillId="0" borderId="0" xfId="0" applyFont="1" applyAlignment="1">
      <alignment horizontal="center" vertical="center"/>
    </xf>
    <xf numFmtId="0" fontId="3" fillId="0" borderId="1" xfId="0" applyFont="1" applyFill="1" applyBorder="1"/>
    <xf numFmtId="0" fontId="3" fillId="0" borderId="1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209551</xdr:colOff>
      <xdr:row>1</xdr:row>
      <xdr:rowOff>109090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1009650" cy="404365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0</xdr:row>
      <xdr:rowOff>28575</xdr:rowOff>
    </xdr:from>
    <xdr:to>
      <xdr:col>8</xdr:col>
      <xdr:colOff>1057275</xdr:colOff>
      <xdr:row>1</xdr:row>
      <xdr:rowOff>137665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72176" y="28575"/>
          <a:ext cx="1009650" cy="404365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lex Szablewski" id="{37B3036D-0FE2-C944-AEE4-898D320B1018}" userId="S::alex.szablewski@usashooting.org::12915f7f-b56f-4377-81ac-8fa70883f6ee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80" dT="2022-05-11T16:58:11.88" personId="{37B3036D-0FE2-C944-AEE4-898D320B1018}" id="{1B04FE7B-4429-1240-8797-14BA1200D491}">
    <text>6.11.6.3 crossfire -2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shooterjaz1@gmail.com" TargetMode="External"/><Relationship Id="rId13" Type="http://schemas.openxmlformats.org/officeDocument/2006/relationships/hyperlink" Target="mailto:dafreed13@gmail.com" TargetMode="External"/><Relationship Id="rId18" Type="http://schemas.openxmlformats.org/officeDocument/2006/relationships/hyperlink" Target="mailto:s.holbert@att.net" TargetMode="External"/><Relationship Id="rId26" Type="http://schemas.openxmlformats.org/officeDocument/2006/relationships/hyperlink" Target="mailto:toainolan@comcast.net" TargetMode="External"/><Relationship Id="rId3" Type="http://schemas.openxmlformats.org/officeDocument/2006/relationships/hyperlink" Target="mailto:mjtag67@yahoo.com" TargetMode="External"/><Relationship Id="rId21" Type="http://schemas.openxmlformats.org/officeDocument/2006/relationships/hyperlink" Target="mailto:kerrymorris.usmc@yahoo.com" TargetMode="External"/><Relationship Id="rId7" Type="http://schemas.openxmlformats.org/officeDocument/2006/relationships/hyperlink" Target="mailto:taylor_farmer@icloud.com" TargetMode="External"/><Relationship Id="rId12" Type="http://schemas.openxmlformats.org/officeDocument/2006/relationships/hyperlink" Target="mailto:johnnywayner3@yahoo.com" TargetMode="External"/><Relationship Id="rId17" Type="http://schemas.openxmlformats.org/officeDocument/2006/relationships/hyperlink" Target="mailto:joannahays@hotmail.com" TargetMode="External"/><Relationship Id="rId25" Type="http://schemas.openxmlformats.org/officeDocument/2006/relationships/hyperlink" Target="mailto:Mrsknightis@outlook.com" TargetMode="External"/><Relationship Id="rId2" Type="http://schemas.openxmlformats.org/officeDocument/2006/relationships/hyperlink" Target="mailto:thompson1928z@gmail.com" TargetMode="External"/><Relationship Id="rId16" Type="http://schemas.openxmlformats.org/officeDocument/2006/relationships/hyperlink" Target="mailto:leahgrog@hotmail.com" TargetMode="External"/><Relationship Id="rId20" Type="http://schemas.openxmlformats.org/officeDocument/2006/relationships/hyperlink" Target="mailto:w.d.mcleroy@gmail.com" TargetMode="External"/><Relationship Id="rId1" Type="http://schemas.openxmlformats.org/officeDocument/2006/relationships/hyperlink" Target="mailto:mdelarosa@satx.rr.com" TargetMode="External"/><Relationship Id="rId6" Type="http://schemas.openxmlformats.org/officeDocument/2006/relationships/hyperlink" Target="mailto:len_esparza@sbcglobal.net" TargetMode="External"/><Relationship Id="rId11" Type="http://schemas.openxmlformats.org/officeDocument/2006/relationships/hyperlink" Target="mailto:livelife567@gmail.com" TargetMode="External"/><Relationship Id="rId24" Type="http://schemas.openxmlformats.org/officeDocument/2006/relationships/hyperlink" Target="mailto:Trentsterc@gmail.com" TargetMode="External"/><Relationship Id="rId5" Type="http://schemas.openxmlformats.org/officeDocument/2006/relationships/hyperlink" Target="mailto:rnbeach@msn.com" TargetMode="External"/><Relationship Id="rId15" Type="http://schemas.openxmlformats.org/officeDocument/2006/relationships/hyperlink" Target="mailto:johnvarbino@gmail.com" TargetMode="External"/><Relationship Id="rId23" Type="http://schemas.openxmlformats.org/officeDocument/2006/relationships/hyperlink" Target="mailto:msschwartzkopf@gmail.com" TargetMode="External"/><Relationship Id="rId28" Type="http://schemas.openxmlformats.org/officeDocument/2006/relationships/hyperlink" Target="mailto:hamsahari.tadpatri@gmail.com" TargetMode="External"/><Relationship Id="rId10" Type="http://schemas.openxmlformats.org/officeDocument/2006/relationships/hyperlink" Target="mailto:madichamp02@gmail.com" TargetMode="External"/><Relationship Id="rId19" Type="http://schemas.openxmlformats.org/officeDocument/2006/relationships/hyperlink" Target="mailto:jaysmartin321@gmail.com" TargetMode="External"/><Relationship Id="rId4" Type="http://schemas.openxmlformats.org/officeDocument/2006/relationships/hyperlink" Target="mailto:littlekevin21@gmail.com" TargetMode="External"/><Relationship Id="rId9" Type="http://schemas.openxmlformats.org/officeDocument/2006/relationships/hyperlink" Target="mailto:stetsonbardfield10.9@gmail.com" TargetMode="External"/><Relationship Id="rId14" Type="http://schemas.openxmlformats.org/officeDocument/2006/relationships/hyperlink" Target="mailto:jlopez787@yahoo.com" TargetMode="External"/><Relationship Id="rId22" Type="http://schemas.openxmlformats.org/officeDocument/2006/relationships/hyperlink" Target="mailto:jduendemorales21@gmail.com" TargetMode="External"/><Relationship Id="rId27" Type="http://schemas.openxmlformats.org/officeDocument/2006/relationships/hyperlink" Target="mailto:Reid07947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92"/>
  <sheetViews>
    <sheetView tabSelected="1" zoomScaleNormal="10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E3" sqref="E3"/>
    </sheetView>
  </sheetViews>
  <sheetFormatPr baseColWidth="10" defaultColWidth="12" defaultRowHeight="15" x14ac:dyDescent="0.2"/>
  <cols>
    <col min="2" max="2" width="13.1640625" bestFit="1" customWidth="1"/>
    <col min="3" max="3" width="16.83203125" bestFit="1" customWidth="1"/>
    <col min="4" max="4" width="16.33203125" bestFit="1" customWidth="1"/>
    <col min="5" max="5" width="16.83203125" bestFit="1" customWidth="1"/>
    <col min="6" max="6" width="18.83203125" style="5" bestFit="1" customWidth="1"/>
    <col min="7" max="7" width="16.33203125" bestFit="1" customWidth="1"/>
    <col min="8" max="8" width="18.83203125" bestFit="1" customWidth="1"/>
    <col min="9" max="9" width="17.83203125" style="3" bestFit="1" customWidth="1"/>
    <col min="10" max="10" width="17.6640625" bestFit="1" customWidth="1"/>
    <col min="11" max="11" width="17.83203125" bestFit="1" customWidth="1"/>
    <col min="12" max="13" width="23.1640625" bestFit="1" customWidth="1"/>
    <col min="14" max="14" width="17.33203125" bestFit="1" customWidth="1"/>
    <col min="15" max="17" width="23.1640625" bestFit="1" customWidth="1"/>
    <col min="18" max="19" width="22.5" bestFit="1" customWidth="1"/>
    <col min="20" max="20" width="18.83203125" bestFit="1" customWidth="1"/>
    <col min="21" max="21" width="22.5" bestFit="1" customWidth="1"/>
    <col min="22" max="22" width="22.33203125" bestFit="1" customWidth="1"/>
    <col min="23" max="23" width="18.83203125" bestFit="1" customWidth="1"/>
    <col min="24" max="24" width="17.33203125" bestFit="1" customWidth="1"/>
  </cols>
  <sheetData>
    <row r="1" spans="1:22" s="1" customFormat="1" ht="24" x14ac:dyDescent="0.3">
      <c r="A1" s="59" t="s">
        <v>36</v>
      </c>
      <c r="B1" s="59"/>
      <c r="C1" s="59"/>
      <c r="D1" s="59"/>
      <c r="E1" s="59"/>
      <c r="F1" s="59"/>
      <c r="G1" s="59"/>
      <c r="H1" s="59"/>
      <c r="I1" s="59"/>
    </row>
    <row r="2" spans="1:22" s="1" customFormat="1" ht="24" x14ac:dyDescent="0.3">
      <c r="E2" s="1" t="s">
        <v>160</v>
      </c>
      <c r="F2" s="4"/>
      <c r="I2" s="2"/>
    </row>
    <row r="3" spans="1:22" s="1" customFormat="1" ht="24" x14ac:dyDescent="0.3">
      <c r="D3" s="2"/>
      <c r="E3" s="40" t="s">
        <v>83</v>
      </c>
      <c r="F3" s="60" t="s">
        <v>117</v>
      </c>
      <c r="G3" s="60"/>
      <c r="H3" s="51" t="s">
        <v>121</v>
      </c>
      <c r="I3" s="52"/>
    </row>
    <row r="4" spans="1:22" ht="18" customHeight="1" x14ac:dyDescent="0.25">
      <c r="A4" s="6" t="s">
        <v>79</v>
      </c>
      <c r="B4" s="6"/>
      <c r="C4" s="6"/>
      <c r="D4" s="6"/>
      <c r="E4" s="6"/>
      <c r="F4" s="7"/>
      <c r="G4" s="9"/>
      <c r="H4" s="9"/>
    </row>
    <row r="5" spans="1:22" ht="18" customHeight="1" x14ac:dyDescent="0.25">
      <c r="A5" s="12" t="s">
        <v>0</v>
      </c>
      <c r="B5" s="12"/>
      <c r="C5" s="13" t="s">
        <v>62</v>
      </c>
      <c r="D5" s="13" t="s">
        <v>63</v>
      </c>
      <c r="E5" s="13" t="s">
        <v>64</v>
      </c>
      <c r="F5" s="32" t="s">
        <v>68</v>
      </c>
      <c r="G5" s="32" t="s">
        <v>65</v>
      </c>
      <c r="H5" s="32" t="s">
        <v>66</v>
      </c>
      <c r="I5" s="32" t="s">
        <v>71</v>
      </c>
      <c r="J5" s="32" t="s">
        <v>72</v>
      </c>
      <c r="K5" s="32" t="s">
        <v>118</v>
      </c>
      <c r="L5" s="32" t="s">
        <v>37</v>
      </c>
      <c r="M5" s="32" t="s">
        <v>38</v>
      </c>
      <c r="N5" s="32" t="s">
        <v>39</v>
      </c>
      <c r="O5" s="32" t="s">
        <v>123</v>
      </c>
      <c r="P5" s="32" t="s">
        <v>131</v>
      </c>
      <c r="Q5" s="32" t="s">
        <v>133</v>
      </c>
      <c r="R5" s="32" t="s">
        <v>136</v>
      </c>
      <c r="S5" s="32" t="s">
        <v>136</v>
      </c>
      <c r="T5" s="19" t="s">
        <v>60</v>
      </c>
      <c r="U5" s="30" t="s">
        <v>61</v>
      </c>
      <c r="V5" s="8" t="s">
        <v>141</v>
      </c>
    </row>
    <row r="6" spans="1:22" ht="18" customHeight="1" x14ac:dyDescent="0.25">
      <c r="A6" s="14" t="s">
        <v>7</v>
      </c>
      <c r="B6" s="14" t="s">
        <v>8</v>
      </c>
      <c r="C6" s="16">
        <v>565</v>
      </c>
      <c r="D6" s="16">
        <v>569</v>
      </c>
      <c r="E6" s="16">
        <v>564</v>
      </c>
      <c r="F6" s="41">
        <v>559</v>
      </c>
      <c r="G6" s="33" t="s">
        <v>40</v>
      </c>
      <c r="H6" s="33" t="s">
        <v>40</v>
      </c>
      <c r="I6" s="33" t="s">
        <v>40</v>
      </c>
      <c r="J6" s="41">
        <v>553</v>
      </c>
      <c r="K6" s="47">
        <v>561</v>
      </c>
      <c r="L6" s="20" t="s">
        <v>40</v>
      </c>
      <c r="M6" s="20" t="s">
        <v>40</v>
      </c>
      <c r="N6" s="20" t="s">
        <v>40</v>
      </c>
      <c r="O6" s="20"/>
      <c r="P6" s="20"/>
      <c r="Q6" s="20">
        <v>568</v>
      </c>
      <c r="R6" s="20">
        <v>564</v>
      </c>
      <c r="S6" s="20">
        <v>563</v>
      </c>
      <c r="T6" s="20" cm="1">
        <f t="array" ref="T6">AVERAGE((LARGE(C6:S6,{1,2,3,4,5})))</f>
        <v>566</v>
      </c>
      <c r="U6" s="26">
        <f>AVERAGE(C6:O6)</f>
        <v>561.83333333333337</v>
      </c>
      <c r="V6" s="45"/>
    </row>
    <row r="7" spans="1:22" ht="18" customHeight="1" x14ac:dyDescent="0.25">
      <c r="A7" s="14" t="s">
        <v>13</v>
      </c>
      <c r="B7" s="14" t="s">
        <v>14</v>
      </c>
      <c r="C7" s="16">
        <v>531</v>
      </c>
      <c r="D7" s="16">
        <v>548</v>
      </c>
      <c r="E7" s="16">
        <v>561</v>
      </c>
      <c r="F7" s="41">
        <v>548</v>
      </c>
      <c r="G7" s="20" t="s">
        <v>40</v>
      </c>
      <c r="H7" s="20" t="s">
        <v>40</v>
      </c>
      <c r="I7" s="33" t="s">
        <v>40</v>
      </c>
      <c r="J7" s="41">
        <v>555</v>
      </c>
      <c r="K7" s="47">
        <v>537</v>
      </c>
      <c r="L7" s="20" t="s">
        <v>40</v>
      </c>
      <c r="M7" s="20" t="s">
        <v>40</v>
      </c>
      <c r="N7" s="20" t="s">
        <v>40</v>
      </c>
      <c r="O7" s="20"/>
      <c r="P7" s="20"/>
      <c r="Q7" s="20"/>
      <c r="R7" s="20">
        <v>553</v>
      </c>
      <c r="S7" s="20">
        <v>542</v>
      </c>
      <c r="T7" s="20" cm="1">
        <f t="array" ref="T7">AVERAGE((LARGE(C7:S7,{1,2,3,4,5})))</f>
        <v>553</v>
      </c>
      <c r="U7" s="26">
        <f>AVERAGE(C7:O7)</f>
        <v>546.66666666666663</v>
      </c>
      <c r="V7" s="54"/>
    </row>
    <row r="8" spans="1:22" ht="18" customHeight="1" x14ac:dyDescent="0.25">
      <c r="A8" s="14" t="s">
        <v>15</v>
      </c>
      <c r="B8" s="14" t="s">
        <v>16</v>
      </c>
      <c r="C8" s="16" t="s">
        <v>40</v>
      </c>
      <c r="D8" s="16" t="s">
        <v>40</v>
      </c>
      <c r="E8" s="16" t="s">
        <v>40</v>
      </c>
      <c r="F8" s="20" t="s">
        <v>40</v>
      </c>
      <c r="G8" s="20">
        <v>552</v>
      </c>
      <c r="H8" s="20">
        <v>548</v>
      </c>
      <c r="I8" s="33" t="s">
        <v>40</v>
      </c>
      <c r="J8" s="41">
        <v>544</v>
      </c>
      <c r="K8" s="47">
        <v>547</v>
      </c>
      <c r="L8" s="20">
        <v>546</v>
      </c>
      <c r="M8" s="20">
        <v>537</v>
      </c>
      <c r="N8" s="20" t="s">
        <v>40</v>
      </c>
      <c r="O8" s="20"/>
      <c r="P8" s="20"/>
      <c r="Q8" s="20"/>
      <c r="R8" s="20">
        <v>548</v>
      </c>
      <c r="S8" s="20">
        <v>536</v>
      </c>
      <c r="T8" s="20" cm="1">
        <f t="array" ref="T8">AVERAGE((LARGE(C8:S8,{1,2,3,4,5})))</f>
        <v>548.20000000000005</v>
      </c>
      <c r="U8" s="26">
        <f>AVERAGE(C8:O8)</f>
        <v>545.66666666666663</v>
      </c>
    </row>
    <row r="9" spans="1:22" ht="18" customHeight="1" x14ac:dyDescent="0.25">
      <c r="A9" s="14" t="s">
        <v>9</v>
      </c>
      <c r="B9" s="14" t="s">
        <v>10</v>
      </c>
      <c r="C9" s="16">
        <v>485</v>
      </c>
      <c r="D9" s="16">
        <v>524</v>
      </c>
      <c r="E9" s="16">
        <v>510</v>
      </c>
      <c r="F9" s="20" t="s">
        <v>40</v>
      </c>
      <c r="G9" s="20">
        <v>483</v>
      </c>
      <c r="H9" s="20">
        <v>490</v>
      </c>
      <c r="I9" s="33" t="s">
        <v>40</v>
      </c>
      <c r="J9" s="20" t="s">
        <v>40</v>
      </c>
      <c r="K9" s="16" t="s">
        <v>40</v>
      </c>
      <c r="L9" s="20" t="s">
        <v>40</v>
      </c>
      <c r="M9" s="20" t="s">
        <v>40</v>
      </c>
      <c r="N9" s="20" t="s">
        <v>40</v>
      </c>
      <c r="O9" s="20"/>
      <c r="P9" s="20"/>
      <c r="Q9" s="20"/>
      <c r="R9" s="20" t="s">
        <v>40</v>
      </c>
      <c r="S9" s="20" t="s">
        <v>40</v>
      </c>
      <c r="T9" s="20" cm="1">
        <f t="array" ref="T9">AVERAGE((LARGE(C9:S9,{1,2,3,4,5})))</f>
        <v>498.4</v>
      </c>
      <c r="U9" s="26">
        <f>AVERAGE(C9:O9)</f>
        <v>498.4</v>
      </c>
    </row>
    <row r="10" spans="1:22" ht="18" customHeight="1" x14ac:dyDescent="0.25">
      <c r="A10" s="55" t="s">
        <v>129</v>
      </c>
      <c r="B10" s="55" t="s">
        <v>130</v>
      </c>
      <c r="C10" s="50" t="s">
        <v>40</v>
      </c>
      <c r="D10" s="50" t="s">
        <v>40</v>
      </c>
      <c r="E10" s="50" t="s">
        <v>40</v>
      </c>
      <c r="F10" s="34" t="s">
        <v>40</v>
      </c>
      <c r="G10" s="34" t="s">
        <v>40</v>
      </c>
      <c r="H10" s="34" t="s">
        <v>40</v>
      </c>
      <c r="I10" s="56" t="s">
        <v>40</v>
      </c>
      <c r="J10" s="34" t="s">
        <v>40</v>
      </c>
      <c r="K10" s="50" t="s">
        <v>40</v>
      </c>
      <c r="L10" s="34" t="s">
        <v>40</v>
      </c>
      <c r="M10" s="34" t="s">
        <v>40</v>
      </c>
      <c r="N10" s="34" t="s">
        <v>40</v>
      </c>
      <c r="O10" s="34">
        <v>436</v>
      </c>
      <c r="P10" s="34">
        <v>463</v>
      </c>
      <c r="Q10" s="34"/>
      <c r="R10" s="34" t="s">
        <v>40</v>
      </c>
      <c r="S10" s="34" t="s">
        <v>40</v>
      </c>
      <c r="T10" s="20" t="e" cm="1">
        <f t="array" ref="T10">AVERAGE((LARGE(C10:S10,{1,2,3,4,5})))</f>
        <v>#NUM!</v>
      </c>
      <c r="U10" s="20">
        <f>AVERAGE(C10:S10)</f>
        <v>449.5</v>
      </c>
    </row>
    <row r="11" spans="1:22" ht="18" customHeight="1" x14ac:dyDescent="0.25">
      <c r="A11" s="14" t="s">
        <v>17</v>
      </c>
      <c r="B11" s="14" t="s">
        <v>140</v>
      </c>
      <c r="C11" s="16" t="s">
        <v>40</v>
      </c>
      <c r="D11" s="16" t="s">
        <v>40</v>
      </c>
      <c r="E11" s="16" t="s">
        <v>40</v>
      </c>
      <c r="F11" s="16" t="s">
        <v>40</v>
      </c>
      <c r="G11" s="16" t="s">
        <v>40</v>
      </c>
      <c r="H11" s="16" t="s">
        <v>40</v>
      </c>
      <c r="I11" s="27" t="s">
        <v>40</v>
      </c>
      <c r="J11" s="16" t="s">
        <v>40</v>
      </c>
      <c r="K11" s="16" t="s">
        <v>40</v>
      </c>
      <c r="L11" s="16" t="s">
        <v>40</v>
      </c>
      <c r="M11" s="16" t="s">
        <v>40</v>
      </c>
      <c r="N11" s="16" t="s">
        <v>40</v>
      </c>
      <c r="O11" s="16"/>
      <c r="P11" s="20"/>
      <c r="Q11" s="20"/>
      <c r="R11" s="20">
        <v>440</v>
      </c>
      <c r="S11" s="20">
        <v>412</v>
      </c>
      <c r="T11" s="20" t="e" cm="1">
        <f t="array" ref="T11">AVERAGE((LARGE(C11:S11,{1,2,3,4,5})))</f>
        <v>#NUM!</v>
      </c>
      <c r="U11" s="20">
        <f>AVERAGE(C11:S11)</f>
        <v>426</v>
      </c>
    </row>
    <row r="12" spans="1:22" ht="18" customHeight="1" x14ac:dyDescent="0.25">
      <c r="A12" s="14" t="s">
        <v>11</v>
      </c>
      <c r="B12" s="14" t="s">
        <v>12</v>
      </c>
      <c r="C12" s="16">
        <v>350</v>
      </c>
      <c r="D12" s="16">
        <v>418</v>
      </c>
      <c r="E12" s="16">
        <v>428</v>
      </c>
      <c r="F12" s="16" t="s">
        <v>40</v>
      </c>
      <c r="G12" s="16" t="s">
        <v>40</v>
      </c>
      <c r="H12" s="16" t="s">
        <v>40</v>
      </c>
      <c r="I12" s="27" t="s">
        <v>40</v>
      </c>
      <c r="J12" s="16" t="s">
        <v>40</v>
      </c>
      <c r="K12" s="16" t="s">
        <v>40</v>
      </c>
      <c r="L12" s="16" t="s">
        <v>40</v>
      </c>
      <c r="M12" s="16" t="s">
        <v>40</v>
      </c>
      <c r="N12" s="16" t="s">
        <v>40</v>
      </c>
      <c r="O12" s="16"/>
      <c r="P12" s="16"/>
      <c r="Q12" s="16"/>
      <c r="R12" s="20" t="s">
        <v>40</v>
      </c>
      <c r="S12" s="20" t="s">
        <v>40</v>
      </c>
      <c r="T12" s="20" t="e" cm="1">
        <f t="array" ref="T12">AVERAGE((LARGE(C12:S12,{1,2,3,4,5})))</f>
        <v>#NUM!</v>
      </c>
      <c r="U12" s="20">
        <f>AVERAGE(C12:S12)</f>
        <v>398.66666666666669</v>
      </c>
    </row>
    <row r="13" spans="1:22" ht="18" customHeight="1" x14ac:dyDescent="0.25">
      <c r="A13" s="14" t="s">
        <v>135</v>
      </c>
      <c r="B13" s="14" t="s">
        <v>134</v>
      </c>
      <c r="C13" s="16" t="s">
        <v>40</v>
      </c>
      <c r="D13" s="16" t="s">
        <v>40</v>
      </c>
      <c r="E13" s="16" t="s">
        <v>40</v>
      </c>
      <c r="F13" s="16" t="s">
        <v>40</v>
      </c>
      <c r="G13" s="16" t="s">
        <v>40</v>
      </c>
      <c r="H13" s="16" t="s">
        <v>40</v>
      </c>
      <c r="I13" s="27" t="s">
        <v>40</v>
      </c>
      <c r="J13" s="16" t="s">
        <v>40</v>
      </c>
      <c r="K13" s="16" t="s">
        <v>40</v>
      </c>
      <c r="L13" s="16" t="s">
        <v>40</v>
      </c>
      <c r="M13" s="16" t="s">
        <v>40</v>
      </c>
      <c r="N13" s="16" t="s">
        <v>40</v>
      </c>
      <c r="O13" s="16"/>
      <c r="P13" s="16"/>
      <c r="Q13" s="16">
        <v>307</v>
      </c>
      <c r="R13" s="16">
        <v>345</v>
      </c>
      <c r="S13" s="16">
        <v>349</v>
      </c>
      <c r="T13" s="20" t="e" cm="1">
        <f t="array" ref="T13">AVERAGE((LARGE(C13:S13,{1,2,3,4,5})))</f>
        <v>#NUM!</v>
      </c>
      <c r="U13" s="20">
        <f>AVERAGE(C13:S13)</f>
        <v>333.66666666666669</v>
      </c>
    </row>
    <row r="14" spans="1:22" ht="18" customHeight="1" x14ac:dyDescent="0.25">
      <c r="A14" s="9"/>
      <c r="B14" s="9"/>
      <c r="C14" s="11"/>
      <c r="D14" s="11"/>
      <c r="E14" s="11"/>
      <c r="F14" s="17"/>
      <c r="G14" s="17"/>
      <c r="H14" s="17"/>
      <c r="I14" s="18"/>
    </row>
    <row r="15" spans="1:22" ht="18" customHeight="1" x14ac:dyDescent="0.25">
      <c r="A15" s="6" t="s">
        <v>80</v>
      </c>
      <c r="B15" s="6"/>
      <c r="C15" s="8"/>
      <c r="D15" s="8"/>
      <c r="E15" s="8"/>
      <c r="F15" s="7"/>
      <c r="G15" s="11"/>
      <c r="H15" s="11"/>
      <c r="I15" s="18"/>
    </row>
    <row r="16" spans="1:22" ht="18" customHeight="1" x14ac:dyDescent="0.25">
      <c r="A16" s="12" t="s">
        <v>0</v>
      </c>
      <c r="B16" s="12"/>
      <c r="C16" s="13" t="s">
        <v>62</v>
      </c>
      <c r="D16" s="13" t="s">
        <v>63</v>
      </c>
      <c r="E16" s="13" t="s">
        <v>64</v>
      </c>
      <c r="F16" s="32" t="s">
        <v>68</v>
      </c>
      <c r="G16" s="32" t="s">
        <v>65</v>
      </c>
      <c r="H16" s="32" t="s">
        <v>66</v>
      </c>
      <c r="I16" s="32" t="s">
        <v>71</v>
      </c>
      <c r="J16" s="32" t="s">
        <v>72</v>
      </c>
      <c r="K16" s="32" t="s">
        <v>118</v>
      </c>
      <c r="L16" s="32" t="s">
        <v>37</v>
      </c>
      <c r="M16" s="32" t="s">
        <v>38</v>
      </c>
      <c r="N16" s="32" t="s">
        <v>39</v>
      </c>
      <c r="O16" s="32" t="s">
        <v>136</v>
      </c>
      <c r="P16" s="32" t="s">
        <v>136</v>
      </c>
      <c r="Q16" s="19" t="s">
        <v>60</v>
      </c>
      <c r="R16" s="39" t="s">
        <v>61</v>
      </c>
      <c r="S16" s="3" t="s">
        <v>142</v>
      </c>
    </row>
    <row r="17" spans="1:24" ht="18" customHeight="1" x14ac:dyDescent="0.25">
      <c r="A17" s="14" t="s">
        <v>69</v>
      </c>
      <c r="B17" s="14" t="s">
        <v>70</v>
      </c>
      <c r="C17" s="16" t="s">
        <v>40</v>
      </c>
      <c r="D17" s="27" t="s">
        <v>40</v>
      </c>
      <c r="E17" s="27" t="s">
        <v>40</v>
      </c>
      <c r="F17" s="33" t="s">
        <v>40</v>
      </c>
      <c r="G17" s="20">
        <v>441</v>
      </c>
      <c r="H17" s="33">
        <v>435</v>
      </c>
      <c r="I17" s="33" t="s">
        <v>40</v>
      </c>
      <c r="J17" s="33" t="s">
        <v>40</v>
      </c>
      <c r="K17" s="33" t="s">
        <v>40</v>
      </c>
      <c r="L17" s="33">
        <v>481</v>
      </c>
      <c r="M17" s="33">
        <v>484</v>
      </c>
      <c r="N17" s="33" t="s">
        <v>40</v>
      </c>
      <c r="O17" s="33">
        <v>504</v>
      </c>
      <c r="P17" s="33">
        <v>422</v>
      </c>
      <c r="Q17" s="20" cm="1">
        <f t="array" ref="Q17">AVERAGE((LARGE(C17:P17,{1,2,3,4,5})))</f>
        <v>469</v>
      </c>
      <c r="R17" s="26">
        <f>AVERAGE(C17:N17)</f>
        <v>460.25</v>
      </c>
      <c r="S17" s="3"/>
    </row>
    <row r="18" spans="1:24" ht="18" customHeight="1" x14ac:dyDescent="0.25">
      <c r="A18" s="9"/>
      <c r="B18" s="9"/>
      <c r="C18" s="17"/>
      <c r="D18" s="17"/>
      <c r="E18" s="17"/>
      <c r="F18" s="17"/>
      <c r="G18" s="37"/>
      <c r="H18" s="37"/>
      <c r="I18" s="37"/>
      <c r="J18" s="37"/>
      <c r="K18" s="37"/>
      <c r="L18" s="37"/>
      <c r="M18" s="17"/>
      <c r="N18" s="17"/>
      <c r="O18" s="3"/>
    </row>
    <row r="19" spans="1:24" ht="18" customHeight="1" x14ac:dyDescent="0.25">
      <c r="A19" s="6" t="s">
        <v>81</v>
      </c>
      <c r="B19" s="6"/>
      <c r="C19" s="8"/>
      <c r="D19" s="8"/>
      <c r="E19" s="8"/>
      <c r="F19" s="7"/>
      <c r="G19" s="11"/>
      <c r="H19" s="11"/>
      <c r="I19" s="18"/>
    </row>
    <row r="20" spans="1:24" ht="18" customHeight="1" x14ac:dyDescent="0.25">
      <c r="A20" s="12" t="s">
        <v>0</v>
      </c>
      <c r="B20" s="12"/>
      <c r="C20" s="13" t="s">
        <v>62</v>
      </c>
      <c r="D20" s="13" t="s">
        <v>63</v>
      </c>
      <c r="E20" s="13" t="s">
        <v>64</v>
      </c>
      <c r="F20" s="32" t="s">
        <v>68</v>
      </c>
      <c r="G20" s="32" t="s">
        <v>65</v>
      </c>
      <c r="H20" s="32" t="s">
        <v>66</v>
      </c>
      <c r="I20" s="32" t="s">
        <v>67</v>
      </c>
      <c r="J20" s="32" t="s">
        <v>71</v>
      </c>
      <c r="K20" s="32" t="s">
        <v>72</v>
      </c>
      <c r="L20" s="32" t="s">
        <v>118</v>
      </c>
      <c r="M20" s="32" t="s">
        <v>123</v>
      </c>
      <c r="N20" s="32" t="s">
        <v>131</v>
      </c>
      <c r="O20" s="32" t="s">
        <v>133</v>
      </c>
      <c r="P20" s="32" t="s">
        <v>136</v>
      </c>
      <c r="Q20" s="32" t="s">
        <v>136</v>
      </c>
      <c r="R20" s="19" t="s">
        <v>60</v>
      </c>
      <c r="S20" s="30" t="s">
        <v>61</v>
      </c>
      <c r="T20" s="3" t="s">
        <v>143</v>
      </c>
    </row>
    <row r="21" spans="1:24" ht="18" customHeight="1" x14ac:dyDescent="0.25">
      <c r="A21" s="14" t="s">
        <v>7</v>
      </c>
      <c r="B21" s="14" t="s">
        <v>8</v>
      </c>
      <c r="C21" s="16">
        <v>580</v>
      </c>
      <c r="D21" s="16">
        <v>561</v>
      </c>
      <c r="E21" s="16">
        <v>575</v>
      </c>
      <c r="F21" s="41">
        <v>565</v>
      </c>
      <c r="G21" s="33" t="s">
        <v>40</v>
      </c>
      <c r="H21" s="33" t="s">
        <v>40</v>
      </c>
      <c r="I21" s="33" t="s">
        <v>40</v>
      </c>
      <c r="J21" s="33" t="s">
        <v>40</v>
      </c>
      <c r="K21" s="41">
        <v>563</v>
      </c>
      <c r="L21" s="41">
        <v>559</v>
      </c>
      <c r="M21" s="20"/>
      <c r="N21" s="20">
        <v>554</v>
      </c>
      <c r="O21" s="20">
        <v>568</v>
      </c>
      <c r="P21" s="20">
        <v>562</v>
      </c>
      <c r="Q21" s="20">
        <v>573</v>
      </c>
      <c r="R21" s="20" cm="1">
        <f t="array" ref="R21">AVERAGE((LARGE(C21:Q21,{1,2,3,4,5})))</f>
        <v>572.20000000000005</v>
      </c>
      <c r="S21" s="26">
        <f>AVERAGE(C21:L21)</f>
        <v>567.16666666666663</v>
      </c>
      <c r="T21" s="46"/>
    </row>
    <row r="22" spans="1:24" ht="18" customHeight="1" x14ac:dyDescent="0.25">
      <c r="A22" s="14" t="s">
        <v>15</v>
      </c>
      <c r="B22" s="14" t="s">
        <v>16</v>
      </c>
      <c r="C22" s="16">
        <v>544</v>
      </c>
      <c r="D22" s="16">
        <v>549</v>
      </c>
      <c r="E22" s="16">
        <v>554</v>
      </c>
      <c r="F22" s="20" t="s">
        <v>40</v>
      </c>
      <c r="G22" s="20">
        <v>532</v>
      </c>
      <c r="H22" s="20">
        <v>541</v>
      </c>
      <c r="I22" s="20">
        <v>546</v>
      </c>
      <c r="J22" s="33" t="s">
        <v>40</v>
      </c>
      <c r="K22" s="41">
        <v>545</v>
      </c>
      <c r="L22" s="41">
        <v>559</v>
      </c>
      <c r="M22" s="20"/>
      <c r="N22" s="20">
        <v>555</v>
      </c>
      <c r="O22" s="20">
        <v>559</v>
      </c>
      <c r="P22" s="20">
        <v>559</v>
      </c>
      <c r="Q22" s="20">
        <v>565</v>
      </c>
      <c r="R22" s="20" cm="1">
        <f t="array" ref="R22">AVERAGE((LARGE(C22:Q22,{1,2,3,4,5})))</f>
        <v>559.4</v>
      </c>
      <c r="S22" s="26">
        <f>AVERAGE(C22:L22)</f>
        <v>546.25</v>
      </c>
      <c r="T22" s="53"/>
    </row>
    <row r="23" spans="1:24" ht="18" customHeight="1" x14ac:dyDescent="0.25">
      <c r="A23" s="14" t="s">
        <v>13</v>
      </c>
      <c r="B23" s="14" t="s">
        <v>14</v>
      </c>
      <c r="C23" s="16">
        <v>529</v>
      </c>
      <c r="D23" s="16">
        <v>539</v>
      </c>
      <c r="E23" s="16">
        <v>549</v>
      </c>
      <c r="F23" s="20" t="s">
        <v>40</v>
      </c>
      <c r="G23" s="20" t="s">
        <v>40</v>
      </c>
      <c r="H23" s="20" t="s">
        <v>40</v>
      </c>
      <c r="I23" s="20" t="s">
        <v>40</v>
      </c>
      <c r="J23" s="33" t="s">
        <v>40</v>
      </c>
      <c r="K23" s="41">
        <v>540</v>
      </c>
      <c r="L23" s="20">
        <v>508</v>
      </c>
      <c r="M23" s="20"/>
      <c r="N23" s="20"/>
      <c r="O23" s="20"/>
      <c r="P23" s="20">
        <v>561</v>
      </c>
      <c r="Q23" s="20">
        <v>539</v>
      </c>
      <c r="R23" s="20" cm="1">
        <f t="array" ref="R23">AVERAGE((LARGE(C23:Q23,{1,2,3,4,5})))</f>
        <v>545.6</v>
      </c>
      <c r="S23" s="26">
        <f>AVERAGE(C23:L23)</f>
        <v>533</v>
      </c>
      <c r="T23" s="3"/>
    </row>
    <row r="24" spans="1:24" ht="18" customHeight="1" x14ac:dyDescent="0.25">
      <c r="A24" s="14" t="s">
        <v>9</v>
      </c>
      <c r="B24" s="14" t="s">
        <v>10</v>
      </c>
      <c r="C24" s="16" t="s">
        <v>40</v>
      </c>
      <c r="D24" s="16" t="s">
        <v>40</v>
      </c>
      <c r="E24" s="16" t="s">
        <v>40</v>
      </c>
      <c r="F24" s="20" t="s">
        <v>40</v>
      </c>
      <c r="G24" s="20">
        <v>427</v>
      </c>
      <c r="H24" s="20">
        <v>466</v>
      </c>
      <c r="I24" s="20">
        <v>390</v>
      </c>
      <c r="J24" s="33" t="s">
        <v>40</v>
      </c>
      <c r="K24" s="20" t="s">
        <v>40</v>
      </c>
      <c r="L24" s="20" t="s">
        <v>40</v>
      </c>
      <c r="M24" s="20"/>
      <c r="N24" s="20"/>
      <c r="O24" s="20"/>
      <c r="P24" s="20" t="s">
        <v>40</v>
      </c>
      <c r="Q24" s="20" t="s">
        <v>40</v>
      </c>
      <c r="R24" s="20" t="e" cm="1">
        <f t="array" ref="R24">AVERAGE((LARGE(C24:O24,{1,2,3,4,5})))</f>
        <v>#NUM!</v>
      </c>
      <c r="S24" s="20">
        <f>AVERAGE(C24:O24)</f>
        <v>427.66666666666669</v>
      </c>
      <c r="T24" s="3"/>
    </row>
    <row r="25" spans="1:24" ht="18" customHeight="1" x14ac:dyDescent="0.25">
      <c r="A25" s="9"/>
      <c r="B25" s="9"/>
      <c r="C25" s="11"/>
      <c r="D25" s="11"/>
      <c r="E25" s="11"/>
      <c r="F25" s="17"/>
      <c r="G25" s="17"/>
      <c r="H25" s="17"/>
      <c r="I25" s="10"/>
      <c r="J25" s="17"/>
      <c r="K25" s="11"/>
      <c r="L25" s="18"/>
    </row>
    <row r="26" spans="1:24" ht="18" customHeight="1" x14ac:dyDescent="0.25">
      <c r="A26" s="6" t="s">
        <v>82</v>
      </c>
      <c r="B26" s="6"/>
      <c r="C26" s="8"/>
      <c r="D26" s="8"/>
      <c r="E26" s="8"/>
      <c r="F26" s="17"/>
      <c r="G26" s="17"/>
      <c r="H26" s="17"/>
      <c r="I26" s="7"/>
      <c r="J26" s="11"/>
      <c r="K26" s="11"/>
      <c r="L26" s="18"/>
    </row>
    <row r="27" spans="1:24" ht="18" customHeight="1" x14ac:dyDescent="0.25">
      <c r="A27" s="12" t="s">
        <v>0</v>
      </c>
      <c r="B27" s="12"/>
      <c r="C27" s="13" t="s">
        <v>62</v>
      </c>
      <c r="D27" s="13" t="s">
        <v>63</v>
      </c>
      <c r="E27" s="13" t="s">
        <v>64</v>
      </c>
      <c r="F27" s="32" t="s">
        <v>68</v>
      </c>
      <c r="G27" s="32" t="s">
        <v>65</v>
      </c>
      <c r="H27" s="32" t="s">
        <v>66</v>
      </c>
      <c r="I27" s="13" t="s">
        <v>71</v>
      </c>
      <c r="J27" s="13" t="s">
        <v>72</v>
      </c>
      <c r="K27" s="32" t="s">
        <v>118</v>
      </c>
      <c r="L27" s="32" t="s">
        <v>136</v>
      </c>
      <c r="M27" s="32" t="s">
        <v>136</v>
      </c>
      <c r="N27" s="39" t="s">
        <v>60</v>
      </c>
      <c r="O27" s="39" t="s">
        <v>61</v>
      </c>
      <c r="P27" s="3" t="s">
        <v>144</v>
      </c>
    </row>
    <row r="28" spans="1:24" ht="18" customHeight="1" x14ac:dyDescent="0.25">
      <c r="A28" s="14" t="s">
        <v>7</v>
      </c>
      <c r="B28" s="14" t="s">
        <v>8</v>
      </c>
      <c r="C28" s="16" t="s">
        <v>40</v>
      </c>
      <c r="D28" s="16">
        <v>538</v>
      </c>
      <c r="E28" s="27">
        <v>531</v>
      </c>
      <c r="F28" s="41">
        <v>507</v>
      </c>
      <c r="G28" s="33" t="s">
        <v>40</v>
      </c>
      <c r="H28" s="33" t="s">
        <v>40</v>
      </c>
      <c r="I28" s="33" t="s">
        <v>40</v>
      </c>
      <c r="J28" s="41">
        <v>516</v>
      </c>
      <c r="K28" s="49">
        <v>520</v>
      </c>
      <c r="L28" s="58">
        <v>539</v>
      </c>
      <c r="M28" s="58">
        <v>529</v>
      </c>
      <c r="N28" s="20" cm="1">
        <f t="array" ref="N28">AVERAGE((LARGE(C28:M28,{1,2,3,4,5})))</f>
        <v>531.4</v>
      </c>
      <c r="O28" s="26">
        <f>AVERAGE(C28:E28)</f>
        <v>534.5</v>
      </c>
      <c r="P28" s="53"/>
    </row>
    <row r="29" spans="1:24" ht="18" customHeight="1" x14ac:dyDescent="0.25">
      <c r="A29" s="9"/>
      <c r="B29" s="9"/>
      <c r="C29" s="11"/>
      <c r="D29" s="11"/>
      <c r="E29" s="11"/>
      <c r="F29" s="17"/>
      <c r="G29" s="17"/>
      <c r="H29" s="17"/>
    </row>
    <row r="30" spans="1:24" ht="18" customHeight="1" x14ac:dyDescent="0.25">
      <c r="A30" s="6" t="s">
        <v>124</v>
      </c>
      <c r="B30" s="6"/>
      <c r="C30" s="8"/>
      <c r="D30" s="8"/>
      <c r="E30" s="8"/>
      <c r="F30" s="7"/>
      <c r="G30" s="8"/>
      <c r="H30" s="8"/>
    </row>
    <row r="31" spans="1:24" ht="18" customHeight="1" x14ac:dyDescent="0.25">
      <c r="A31" s="12" t="s">
        <v>0</v>
      </c>
      <c r="B31" s="12"/>
      <c r="C31" s="13" t="s">
        <v>62</v>
      </c>
      <c r="D31" s="13" t="s">
        <v>63</v>
      </c>
      <c r="E31" s="13" t="s">
        <v>64</v>
      </c>
      <c r="F31" s="32" t="s">
        <v>68</v>
      </c>
      <c r="G31" s="32" t="s">
        <v>65</v>
      </c>
      <c r="H31" s="32" t="s">
        <v>66</v>
      </c>
      <c r="I31" s="32" t="s">
        <v>71</v>
      </c>
      <c r="J31" s="32" t="s">
        <v>72</v>
      </c>
      <c r="K31" s="32" t="s">
        <v>118</v>
      </c>
      <c r="L31" s="32" t="s">
        <v>37</v>
      </c>
      <c r="M31" s="32" t="s">
        <v>38</v>
      </c>
      <c r="N31" s="32" t="s">
        <v>39</v>
      </c>
      <c r="O31" s="32" t="s">
        <v>123</v>
      </c>
      <c r="P31" s="32" t="s">
        <v>131</v>
      </c>
      <c r="Q31" s="32" t="s">
        <v>133</v>
      </c>
      <c r="R31" s="32" t="s">
        <v>139</v>
      </c>
      <c r="S31" s="32" t="s">
        <v>139</v>
      </c>
      <c r="T31" s="32" t="s">
        <v>153</v>
      </c>
      <c r="U31" s="32" t="s">
        <v>153</v>
      </c>
      <c r="V31" s="19" t="s">
        <v>60</v>
      </c>
      <c r="W31" s="30" t="s">
        <v>61</v>
      </c>
      <c r="X31" s="8" t="s">
        <v>145</v>
      </c>
    </row>
    <row r="32" spans="1:24" ht="18" customHeight="1" x14ac:dyDescent="0.25">
      <c r="A32" s="14" t="s">
        <v>127</v>
      </c>
      <c r="B32" s="14" t="s">
        <v>120</v>
      </c>
      <c r="C32" s="27" t="s">
        <v>40</v>
      </c>
      <c r="D32" s="27" t="s">
        <v>40</v>
      </c>
      <c r="E32" s="27" t="s">
        <v>40</v>
      </c>
      <c r="F32" s="33" t="s">
        <v>40</v>
      </c>
      <c r="G32" s="33" t="s">
        <v>40</v>
      </c>
      <c r="H32" s="33" t="s">
        <v>40</v>
      </c>
      <c r="I32" s="33" t="s">
        <v>40</v>
      </c>
      <c r="J32" s="33" t="s">
        <v>40</v>
      </c>
      <c r="K32" s="20" t="s">
        <v>40</v>
      </c>
      <c r="L32" s="20" t="s">
        <v>40</v>
      </c>
      <c r="M32" s="21" t="s">
        <v>40</v>
      </c>
      <c r="N32" s="21" t="s">
        <v>40</v>
      </c>
      <c r="O32" s="21">
        <v>605.20000000000005</v>
      </c>
      <c r="P32" s="21">
        <v>609.1</v>
      </c>
      <c r="Q32" s="21"/>
      <c r="R32" s="21">
        <v>568.79999999999995</v>
      </c>
      <c r="S32" s="21">
        <v>567.20000000000005</v>
      </c>
      <c r="T32" s="21">
        <v>573.5</v>
      </c>
      <c r="U32" s="21">
        <v>567.79999999999995</v>
      </c>
      <c r="V32" s="21" cm="1">
        <f t="array" ref="V32">AVERAGE((LARGE(C32:U32,{1,2,3,4,5})))</f>
        <v>584.88000000000011</v>
      </c>
      <c r="W32" s="25">
        <f>AVERAGE(C32:S32)</f>
        <v>587.57500000000005</v>
      </c>
    </row>
    <row r="33" spans="1:27" ht="18" customHeight="1" x14ac:dyDescent="0.25">
      <c r="A33" s="9" t="s">
        <v>23</v>
      </c>
      <c r="B33" s="9" t="s">
        <v>24</v>
      </c>
      <c r="C33" s="27" t="s">
        <v>40</v>
      </c>
      <c r="D33" s="27" t="s">
        <v>40</v>
      </c>
      <c r="E33" s="27" t="s">
        <v>40</v>
      </c>
      <c r="F33" s="33" t="s">
        <v>40</v>
      </c>
      <c r="G33" s="33" t="s">
        <v>40</v>
      </c>
      <c r="H33" s="33" t="s">
        <v>40</v>
      </c>
      <c r="I33" s="33" t="s">
        <v>40</v>
      </c>
      <c r="J33" s="33" t="s">
        <v>40</v>
      </c>
      <c r="K33" s="20" t="s">
        <v>40</v>
      </c>
      <c r="L33" s="20" t="s">
        <v>40</v>
      </c>
      <c r="M33" s="21" t="s">
        <v>40</v>
      </c>
      <c r="N33" s="21" t="s">
        <v>40</v>
      </c>
      <c r="O33" s="15" t="s">
        <v>40</v>
      </c>
      <c r="P33" s="15" t="s">
        <v>40</v>
      </c>
      <c r="Q33" s="15" t="s">
        <v>40</v>
      </c>
      <c r="R33" s="15">
        <v>539.20000000000005</v>
      </c>
      <c r="S33" s="15">
        <v>564.29999999999995</v>
      </c>
      <c r="T33" s="21" t="s">
        <v>40</v>
      </c>
      <c r="U33" s="21" t="s">
        <v>40</v>
      </c>
      <c r="V33" s="21" t="e" cm="1">
        <f t="array" ref="V33">AVERAGE((LARGE(C33:U33,{1,2,3,4,5})))</f>
        <v>#NUM!</v>
      </c>
      <c r="W33" s="21">
        <f>AVERAGE(C33:S33)</f>
        <v>551.75</v>
      </c>
    </row>
    <row r="34" spans="1:27" ht="18" customHeight="1" x14ac:dyDescent="0.25">
      <c r="A34" s="9"/>
      <c r="B34" s="9"/>
      <c r="C34" s="11"/>
      <c r="D34" s="11"/>
      <c r="E34" s="11"/>
      <c r="F34" s="17"/>
      <c r="G34" s="17"/>
      <c r="H34" s="17"/>
    </row>
    <row r="35" spans="1:27" ht="18" customHeight="1" x14ac:dyDescent="0.25">
      <c r="A35" s="6" t="s">
        <v>73</v>
      </c>
      <c r="B35" s="6"/>
      <c r="C35" s="8"/>
      <c r="D35" s="8"/>
      <c r="E35" s="8"/>
      <c r="F35" s="7"/>
      <c r="G35" s="8"/>
      <c r="H35" s="8"/>
    </row>
    <row r="36" spans="1:27" ht="18" customHeight="1" x14ac:dyDescent="0.25">
      <c r="A36" s="12" t="s">
        <v>0</v>
      </c>
      <c r="B36" s="12"/>
      <c r="C36" s="13" t="s">
        <v>62</v>
      </c>
      <c r="D36" s="13" t="s">
        <v>63</v>
      </c>
      <c r="E36" s="13" t="s">
        <v>64</v>
      </c>
      <c r="F36" s="32" t="s">
        <v>68</v>
      </c>
      <c r="G36" s="32" t="s">
        <v>65</v>
      </c>
      <c r="H36" s="32" t="s">
        <v>66</v>
      </c>
      <c r="I36" s="32" t="s">
        <v>71</v>
      </c>
      <c r="J36" s="32" t="s">
        <v>72</v>
      </c>
      <c r="K36" s="32" t="s">
        <v>118</v>
      </c>
      <c r="L36" s="32" t="s">
        <v>37</v>
      </c>
      <c r="M36" s="32" t="s">
        <v>38</v>
      </c>
      <c r="N36" s="32" t="s">
        <v>39</v>
      </c>
      <c r="O36" s="32" t="s">
        <v>123</v>
      </c>
      <c r="P36" s="32" t="s">
        <v>131</v>
      </c>
      <c r="Q36" s="32" t="s">
        <v>133</v>
      </c>
      <c r="R36" s="32" t="s">
        <v>139</v>
      </c>
      <c r="S36" s="19" t="s">
        <v>60</v>
      </c>
      <c r="T36" s="30" t="s">
        <v>61</v>
      </c>
      <c r="U36" s="8" t="s">
        <v>146</v>
      </c>
    </row>
    <row r="37" spans="1:27" ht="18" customHeight="1" x14ac:dyDescent="0.25">
      <c r="A37" s="14" t="s">
        <v>1</v>
      </c>
      <c r="B37" s="14" t="s">
        <v>2</v>
      </c>
      <c r="C37" s="27" t="s">
        <v>40</v>
      </c>
      <c r="D37" s="27" t="s">
        <v>40</v>
      </c>
      <c r="E37" s="27" t="s">
        <v>40</v>
      </c>
      <c r="F37" s="33" t="s">
        <v>40</v>
      </c>
      <c r="G37" s="33" t="s">
        <v>40</v>
      </c>
      <c r="H37" s="33" t="s">
        <v>40</v>
      </c>
      <c r="I37" s="33" t="s">
        <v>40</v>
      </c>
      <c r="J37" s="33" t="s">
        <v>40</v>
      </c>
      <c r="K37" s="20" t="s">
        <v>40</v>
      </c>
      <c r="L37" s="20" t="s">
        <v>40</v>
      </c>
      <c r="M37" s="21">
        <v>617</v>
      </c>
      <c r="N37" s="21" t="s">
        <v>40</v>
      </c>
      <c r="O37" s="21"/>
      <c r="P37" s="21">
        <v>611.70000000000005</v>
      </c>
      <c r="Q37" s="21">
        <v>615</v>
      </c>
      <c r="R37" s="21">
        <v>612.6</v>
      </c>
      <c r="S37" s="21" t="e" cm="1">
        <f t="array" ref="S37">AVERAGE((LARGE(C37:R37,{1,2,3,4,5})))</f>
        <v>#NUM!</v>
      </c>
      <c r="T37" s="21">
        <f>AVERAGE(C37:R37)</f>
        <v>614.07500000000005</v>
      </c>
    </row>
    <row r="38" spans="1:27" ht="18" customHeight="1" x14ac:dyDescent="0.25">
      <c r="A38" s="9"/>
      <c r="B38" s="9"/>
      <c r="C38" s="11"/>
      <c r="D38" s="11"/>
      <c r="E38" s="11"/>
      <c r="F38" s="10"/>
      <c r="G38" s="11"/>
      <c r="H38" s="11"/>
      <c r="K38" s="3"/>
    </row>
    <row r="39" spans="1:27" ht="18" customHeight="1" x14ac:dyDescent="0.25">
      <c r="A39" s="6" t="s">
        <v>74</v>
      </c>
      <c r="B39" s="6"/>
      <c r="C39" s="8"/>
      <c r="D39" s="8"/>
      <c r="E39" s="8"/>
      <c r="F39" s="7"/>
      <c r="G39" s="11"/>
      <c r="H39" s="11"/>
      <c r="K39" s="3"/>
    </row>
    <row r="40" spans="1:27" ht="18" customHeight="1" x14ac:dyDescent="0.25">
      <c r="A40" s="12" t="s">
        <v>0</v>
      </c>
      <c r="B40" s="12"/>
      <c r="C40" s="13" t="s">
        <v>62</v>
      </c>
      <c r="D40" s="13" t="s">
        <v>63</v>
      </c>
      <c r="E40" s="13" t="s">
        <v>64</v>
      </c>
      <c r="F40" s="32" t="s">
        <v>68</v>
      </c>
      <c r="G40" s="32" t="s">
        <v>65</v>
      </c>
      <c r="H40" s="32" t="s">
        <v>66</v>
      </c>
      <c r="I40" s="32" t="s">
        <v>71</v>
      </c>
      <c r="J40" s="32" t="s">
        <v>72</v>
      </c>
      <c r="K40" s="32" t="s">
        <v>118</v>
      </c>
      <c r="L40" s="32" t="s">
        <v>37</v>
      </c>
      <c r="M40" s="32" t="s">
        <v>38</v>
      </c>
      <c r="N40" s="32" t="s">
        <v>39</v>
      </c>
      <c r="O40" s="32" t="s">
        <v>123</v>
      </c>
      <c r="P40" s="32" t="s">
        <v>123</v>
      </c>
      <c r="Q40" s="32" t="s">
        <v>131</v>
      </c>
      <c r="R40" s="32" t="s">
        <v>131</v>
      </c>
      <c r="S40" s="32" t="s">
        <v>132</v>
      </c>
      <c r="T40" s="32" t="s">
        <v>133</v>
      </c>
      <c r="U40" s="32" t="s">
        <v>137</v>
      </c>
      <c r="V40" s="32" t="s">
        <v>138</v>
      </c>
      <c r="W40" s="32" t="s">
        <v>153</v>
      </c>
      <c r="X40" s="32" t="s">
        <v>153</v>
      </c>
      <c r="Y40" s="19" t="s">
        <v>60</v>
      </c>
      <c r="Z40" s="30" t="s">
        <v>61</v>
      </c>
      <c r="AA40" s="8" t="s">
        <v>147</v>
      </c>
    </row>
    <row r="41" spans="1:27" ht="18" customHeight="1" x14ac:dyDescent="0.25">
      <c r="A41" s="14" t="s">
        <v>19</v>
      </c>
      <c r="B41" s="14" t="s">
        <v>20</v>
      </c>
      <c r="C41" s="28">
        <v>623.70000000000005</v>
      </c>
      <c r="D41" s="28">
        <v>628.9</v>
      </c>
      <c r="E41" s="28">
        <v>633.5</v>
      </c>
      <c r="F41" s="42">
        <v>629.70000000000005</v>
      </c>
      <c r="G41" s="35">
        <v>632.29999999999995</v>
      </c>
      <c r="H41" s="35">
        <v>632.9</v>
      </c>
      <c r="I41" s="35" t="s">
        <v>40</v>
      </c>
      <c r="J41" s="42">
        <v>631.70000000000005</v>
      </c>
      <c r="K41" s="42">
        <v>629.5</v>
      </c>
      <c r="L41" s="21">
        <v>630.1</v>
      </c>
      <c r="M41" s="21">
        <v>633.9</v>
      </c>
      <c r="N41" s="21">
        <v>634</v>
      </c>
      <c r="O41" s="21"/>
      <c r="P41" s="21"/>
      <c r="Q41" s="21"/>
      <c r="R41" s="21"/>
      <c r="S41" s="21"/>
      <c r="T41" s="21"/>
      <c r="U41" s="21">
        <v>632.9</v>
      </c>
      <c r="V41" s="21">
        <v>633.6</v>
      </c>
      <c r="W41" s="21" t="s">
        <v>40</v>
      </c>
      <c r="X41" s="21" t="s">
        <v>40</v>
      </c>
      <c r="Y41" s="21" cm="1">
        <f t="array" ref="Y41">AVERAGE((LARGE(C41:X41,{1,2,3,4,5})))</f>
        <v>633.58000000000004</v>
      </c>
      <c r="Z41" s="25">
        <f>AVERAGE(C41:K41)</f>
        <v>630.27500000000009</v>
      </c>
      <c r="AA41" s="45"/>
    </row>
    <row r="42" spans="1:27" ht="18" customHeight="1" x14ac:dyDescent="0.25">
      <c r="A42" s="14" t="s">
        <v>23</v>
      </c>
      <c r="B42" s="14" t="s">
        <v>24</v>
      </c>
      <c r="C42" s="15">
        <v>626</v>
      </c>
      <c r="D42" s="15">
        <v>629.70000000000005</v>
      </c>
      <c r="E42" s="15">
        <v>631</v>
      </c>
      <c r="F42" s="42">
        <v>625.29999999999995</v>
      </c>
      <c r="G42" s="21">
        <v>629.1</v>
      </c>
      <c r="H42" s="21">
        <v>631.1</v>
      </c>
      <c r="I42" s="35" t="s">
        <v>40</v>
      </c>
      <c r="J42" s="42">
        <v>626.20000000000005</v>
      </c>
      <c r="K42" s="42">
        <v>626.29999999999995</v>
      </c>
      <c r="L42" s="21">
        <v>627.9</v>
      </c>
      <c r="M42" s="21">
        <v>626.4</v>
      </c>
      <c r="N42" s="21">
        <v>626.1</v>
      </c>
      <c r="O42" s="21">
        <v>630.5</v>
      </c>
      <c r="P42" s="21"/>
      <c r="Q42" s="21"/>
      <c r="R42" s="21"/>
      <c r="S42" s="21"/>
      <c r="T42" s="21">
        <v>633.70000000000005</v>
      </c>
      <c r="U42" s="21">
        <v>628.4</v>
      </c>
      <c r="V42" s="21">
        <v>623.4</v>
      </c>
      <c r="W42" s="21" t="s">
        <v>40</v>
      </c>
      <c r="X42" s="21" t="s">
        <v>40</v>
      </c>
      <c r="Y42" s="21" cm="1">
        <f t="array" ref="Y42">AVERAGE((LARGE(C42:X42,{1,2,3,4,5})))</f>
        <v>631.20000000000005</v>
      </c>
      <c r="Z42" s="25">
        <f>AVERAGE(C42:K42)</f>
        <v>628.08749999999998</v>
      </c>
      <c r="AA42" s="54"/>
    </row>
    <row r="43" spans="1:27" ht="18" customHeight="1" x14ac:dyDescent="0.25">
      <c r="A43" s="14" t="s">
        <v>35</v>
      </c>
      <c r="B43" s="14" t="s">
        <v>2</v>
      </c>
      <c r="C43" s="28">
        <v>623.6</v>
      </c>
      <c r="D43" s="28">
        <v>625.5</v>
      </c>
      <c r="E43" s="15">
        <v>629.6</v>
      </c>
      <c r="F43" s="21" t="s">
        <v>40</v>
      </c>
      <c r="G43" s="21" t="s">
        <v>40</v>
      </c>
      <c r="H43" s="21" t="s">
        <v>40</v>
      </c>
      <c r="I43" s="35" t="s">
        <v>40</v>
      </c>
      <c r="J43" s="21" t="s">
        <v>40</v>
      </c>
      <c r="K43" s="21" t="s">
        <v>40</v>
      </c>
      <c r="L43" s="21" t="s">
        <v>40</v>
      </c>
      <c r="M43" s="21">
        <v>627.6</v>
      </c>
      <c r="N43" s="21">
        <v>629.79999999999995</v>
      </c>
      <c r="O43" s="21">
        <v>630.4</v>
      </c>
      <c r="P43" s="21"/>
      <c r="Q43" s="21">
        <v>628.70000000000005</v>
      </c>
      <c r="R43" s="21"/>
      <c r="S43" s="21"/>
      <c r="T43" s="21"/>
      <c r="U43" s="21">
        <v>627.79999999999995</v>
      </c>
      <c r="V43" s="21">
        <v>630.29999999999995</v>
      </c>
      <c r="W43" s="21" t="s">
        <v>40</v>
      </c>
      <c r="X43" s="21" t="s">
        <v>40</v>
      </c>
      <c r="Y43" s="21" cm="1">
        <f t="array" ref="Y43">AVERAGE((LARGE(C43:X43,{1,2,3,4,5})))</f>
        <v>629.76</v>
      </c>
      <c r="Z43" s="25">
        <f>AVERAGE(C43:K43)</f>
        <v>626.23333333333323</v>
      </c>
    </row>
    <row r="44" spans="1:27" ht="18" customHeight="1" x14ac:dyDescent="0.25">
      <c r="A44" s="14" t="s">
        <v>29</v>
      </c>
      <c r="B44" s="14" t="s">
        <v>30</v>
      </c>
      <c r="C44" s="28">
        <v>624</v>
      </c>
      <c r="D44" s="28">
        <v>627.1</v>
      </c>
      <c r="E44" s="28">
        <v>621.70000000000005</v>
      </c>
      <c r="F44" s="21" t="s">
        <v>40</v>
      </c>
      <c r="G44" s="21">
        <v>626.6</v>
      </c>
      <c r="H44" s="21">
        <v>626.20000000000005</v>
      </c>
      <c r="I44" s="35" t="s">
        <v>40</v>
      </c>
      <c r="J44" s="21" t="s">
        <v>40</v>
      </c>
      <c r="K44" s="21" t="s">
        <v>40</v>
      </c>
      <c r="L44" s="21" t="s">
        <v>40</v>
      </c>
      <c r="M44" s="21" t="s">
        <v>40</v>
      </c>
      <c r="N44" s="21" t="s">
        <v>40</v>
      </c>
      <c r="O44" s="21"/>
      <c r="P44" s="21"/>
      <c r="Q44" s="21">
        <v>630.79999999999995</v>
      </c>
      <c r="R44" s="21">
        <v>630.79999999999995</v>
      </c>
      <c r="S44" s="21"/>
      <c r="T44" s="21"/>
      <c r="U44" s="21">
        <v>628.6</v>
      </c>
      <c r="V44" s="21">
        <v>629.6</v>
      </c>
      <c r="W44" s="21" t="s">
        <v>40</v>
      </c>
      <c r="X44" s="21" t="s">
        <v>40</v>
      </c>
      <c r="Y44" s="21" cm="1">
        <f t="array" ref="Y44">AVERAGE((LARGE(C44:X44,{1,2,3,4,5})))</f>
        <v>629.37999999999988</v>
      </c>
      <c r="Z44" s="25">
        <f>AVERAGE(C44:K44)</f>
        <v>625.12000000000012</v>
      </c>
    </row>
    <row r="45" spans="1:27" ht="18" customHeight="1" x14ac:dyDescent="0.25">
      <c r="A45" s="14" t="s">
        <v>119</v>
      </c>
      <c r="B45" s="14" t="s">
        <v>120</v>
      </c>
      <c r="C45" s="15" t="s">
        <v>40</v>
      </c>
      <c r="D45" s="15" t="s">
        <v>40</v>
      </c>
      <c r="E45" s="15" t="s">
        <v>40</v>
      </c>
      <c r="F45" s="36" t="s">
        <v>40</v>
      </c>
      <c r="G45" s="36" t="s">
        <v>40</v>
      </c>
      <c r="H45" s="36" t="s">
        <v>40</v>
      </c>
      <c r="I45" s="35" t="s">
        <v>40</v>
      </c>
      <c r="J45" s="21" t="s">
        <v>40</v>
      </c>
      <c r="K45" s="21" t="s">
        <v>40</v>
      </c>
      <c r="L45" s="21">
        <v>622.9</v>
      </c>
      <c r="M45" s="21">
        <v>626.29999999999995</v>
      </c>
      <c r="N45" s="21">
        <v>622.5</v>
      </c>
      <c r="O45" s="21"/>
      <c r="P45" s="21"/>
      <c r="Q45" s="21">
        <v>627.4</v>
      </c>
      <c r="R45" s="21"/>
      <c r="S45" s="21"/>
      <c r="T45" s="21">
        <v>628.29999999999995</v>
      </c>
      <c r="U45" s="21">
        <v>622.5</v>
      </c>
      <c r="V45" s="21">
        <v>626.1</v>
      </c>
      <c r="W45" s="21">
        <v>630</v>
      </c>
      <c r="X45" s="21">
        <v>625.70000000000005</v>
      </c>
      <c r="Y45" s="21" cm="1">
        <f t="array" ref="Y45">AVERAGE((LARGE(C45:X45,{1,2,3,4,5})))</f>
        <v>627.62</v>
      </c>
      <c r="Z45" s="25">
        <f>AVERAGE(C45:N45)</f>
        <v>623.9</v>
      </c>
    </row>
    <row r="46" spans="1:27" ht="18" customHeight="1" x14ac:dyDescent="0.25">
      <c r="A46" s="14" t="s">
        <v>21</v>
      </c>
      <c r="B46" s="14" t="s">
        <v>22</v>
      </c>
      <c r="C46" s="28">
        <v>621</v>
      </c>
      <c r="D46" s="28">
        <v>625</v>
      </c>
      <c r="E46" s="15">
        <v>628.6</v>
      </c>
      <c r="F46" s="15" t="s">
        <v>40</v>
      </c>
      <c r="G46" s="15">
        <v>624.79999999999995</v>
      </c>
      <c r="H46" s="21">
        <v>627.5</v>
      </c>
      <c r="I46" s="35" t="s">
        <v>40</v>
      </c>
      <c r="J46" s="21" t="s">
        <v>40</v>
      </c>
      <c r="K46" s="21" t="s">
        <v>40</v>
      </c>
      <c r="L46" s="21">
        <v>626.29999999999995</v>
      </c>
      <c r="M46" s="21">
        <v>625.4</v>
      </c>
      <c r="N46" s="21" t="s">
        <v>40</v>
      </c>
      <c r="O46" s="21">
        <v>624.70000000000005</v>
      </c>
      <c r="P46" s="21"/>
      <c r="Q46" s="21"/>
      <c r="R46" s="21"/>
      <c r="S46" s="21"/>
      <c r="T46" s="21">
        <v>629.1</v>
      </c>
      <c r="U46" s="21">
        <v>625</v>
      </c>
      <c r="V46" s="21">
        <v>622.9</v>
      </c>
      <c r="W46" s="21" t="s">
        <v>40</v>
      </c>
      <c r="X46" s="21" t="s">
        <v>40</v>
      </c>
      <c r="Y46" s="21" cm="1">
        <f t="array" ref="Y46">AVERAGE((LARGE(C46:X46,{1,2,3,4,5})))</f>
        <v>627.38</v>
      </c>
      <c r="Z46" s="25">
        <f>AVERAGE(C46:K46)</f>
        <v>625.37999999999988</v>
      </c>
    </row>
    <row r="47" spans="1:27" ht="18" customHeight="1" x14ac:dyDescent="0.25">
      <c r="A47" s="14" t="s">
        <v>31</v>
      </c>
      <c r="B47" s="14" t="s">
        <v>32</v>
      </c>
      <c r="C47" s="15">
        <v>627.79999999999995</v>
      </c>
      <c r="D47" s="15">
        <v>626.5</v>
      </c>
      <c r="E47" s="15">
        <v>625.1</v>
      </c>
      <c r="F47" s="21" t="s">
        <v>40</v>
      </c>
      <c r="G47" s="21" t="s">
        <v>40</v>
      </c>
      <c r="H47" s="21" t="s">
        <v>40</v>
      </c>
      <c r="I47" s="35" t="s">
        <v>40</v>
      </c>
      <c r="J47" s="21" t="s">
        <v>40</v>
      </c>
      <c r="K47" s="21" t="s">
        <v>40</v>
      </c>
      <c r="L47" s="21">
        <v>623.4</v>
      </c>
      <c r="M47" s="21">
        <v>628.5</v>
      </c>
      <c r="N47" s="21">
        <v>619.20000000000005</v>
      </c>
      <c r="O47" s="21"/>
      <c r="P47" s="21"/>
      <c r="Q47" s="21"/>
      <c r="R47" s="21"/>
      <c r="S47" s="21"/>
      <c r="T47" s="21"/>
      <c r="U47" s="21" t="s">
        <v>40</v>
      </c>
      <c r="V47" s="21" t="s">
        <v>40</v>
      </c>
      <c r="W47" s="21" t="s">
        <v>40</v>
      </c>
      <c r="X47" s="21" t="s">
        <v>40</v>
      </c>
      <c r="Y47" s="21" cm="1">
        <f t="array" ref="Y47">AVERAGE((LARGE(C47:X47,{1,2,3,4,5})))</f>
        <v>626.26</v>
      </c>
      <c r="Z47" s="25">
        <f>AVERAGE(C47:K47)</f>
        <v>626.4666666666667</v>
      </c>
      <c r="AA47" s="22"/>
    </row>
    <row r="48" spans="1:27" ht="18" customHeight="1" x14ac:dyDescent="0.25">
      <c r="A48" s="14" t="s">
        <v>27</v>
      </c>
      <c r="B48" s="14" t="s">
        <v>28</v>
      </c>
      <c r="C48" s="15">
        <v>625.1</v>
      </c>
      <c r="D48" s="15">
        <v>625</v>
      </c>
      <c r="E48" s="15">
        <v>624.4</v>
      </c>
      <c r="F48" s="15" t="s">
        <v>40</v>
      </c>
      <c r="G48" s="15">
        <v>623.5</v>
      </c>
      <c r="H48" s="21">
        <v>627.20000000000005</v>
      </c>
      <c r="I48" s="35" t="s">
        <v>40</v>
      </c>
      <c r="J48" s="21" t="s">
        <v>40</v>
      </c>
      <c r="K48" s="21" t="s">
        <v>40</v>
      </c>
      <c r="L48" s="21">
        <v>624.6</v>
      </c>
      <c r="M48" s="21">
        <v>624.5</v>
      </c>
      <c r="N48" s="21">
        <v>621.4</v>
      </c>
      <c r="O48" s="21"/>
      <c r="P48" s="21"/>
      <c r="Q48" s="21"/>
      <c r="R48" s="21"/>
      <c r="S48" s="21"/>
      <c r="T48" s="21"/>
      <c r="U48" s="21">
        <v>622.70000000000005</v>
      </c>
      <c r="V48" s="21">
        <v>628.1</v>
      </c>
      <c r="W48" s="21" t="s">
        <v>40</v>
      </c>
      <c r="X48" s="21" t="s">
        <v>40</v>
      </c>
      <c r="Y48" s="21" cm="1">
        <f t="array" ref="Y48">AVERAGE((LARGE(C48:X48,{1,2,3,4,5})))</f>
        <v>626</v>
      </c>
      <c r="Z48" s="25">
        <f>AVERAGE(C48:K48)</f>
        <v>625.04</v>
      </c>
    </row>
    <row r="49" spans="1:26" ht="18" customHeight="1" x14ac:dyDescent="0.25">
      <c r="A49" s="14" t="s">
        <v>122</v>
      </c>
      <c r="B49" s="14" t="s">
        <v>47</v>
      </c>
      <c r="C49" s="15" t="s">
        <v>40</v>
      </c>
      <c r="D49" s="15" t="s">
        <v>40</v>
      </c>
      <c r="E49" s="15" t="s">
        <v>40</v>
      </c>
      <c r="F49" s="21" t="s">
        <v>40</v>
      </c>
      <c r="G49" s="21">
        <v>596.1</v>
      </c>
      <c r="H49" s="21">
        <v>622.5</v>
      </c>
      <c r="I49" s="35" t="s">
        <v>40</v>
      </c>
      <c r="J49" s="21" t="s">
        <v>40</v>
      </c>
      <c r="K49" s="21" t="s">
        <v>40</v>
      </c>
      <c r="L49" s="21">
        <v>605.5</v>
      </c>
      <c r="M49" s="21">
        <v>611.5</v>
      </c>
      <c r="N49" s="21">
        <v>607.79999999999995</v>
      </c>
      <c r="O49" s="21"/>
      <c r="P49" s="21"/>
      <c r="Q49" s="21"/>
      <c r="R49" s="21"/>
      <c r="S49" s="21"/>
      <c r="T49" s="21">
        <v>609.20000000000005</v>
      </c>
      <c r="U49" s="21">
        <v>614.20000000000005</v>
      </c>
      <c r="V49" s="21">
        <v>608.6</v>
      </c>
      <c r="W49" s="21" t="s">
        <v>40</v>
      </c>
      <c r="X49" s="21" t="s">
        <v>40</v>
      </c>
      <c r="Y49" s="21" cm="1">
        <f t="array" ref="Y49">AVERAGE((LARGE(C49:X49,{1,2,3,4,5})))</f>
        <v>613.20000000000005</v>
      </c>
      <c r="Z49" s="25">
        <f>AVERAGE(C49:R49)</f>
        <v>608.67999999999995</v>
      </c>
    </row>
    <row r="50" spans="1:26" ht="18" customHeight="1" x14ac:dyDescent="0.25">
      <c r="A50" s="14" t="s">
        <v>17</v>
      </c>
      <c r="B50" s="14" t="s">
        <v>41</v>
      </c>
      <c r="C50" s="15" t="s">
        <v>40</v>
      </c>
      <c r="D50" s="15" t="s">
        <v>40</v>
      </c>
      <c r="E50" s="15" t="s">
        <v>40</v>
      </c>
      <c r="F50" s="21" t="s">
        <v>40</v>
      </c>
      <c r="G50" s="21" t="s">
        <v>40</v>
      </c>
      <c r="H50" s="21" t="s">
        <v>40</v>
      </c>
      <c r="I50" s="35" t="s">
        <v>40</v>
      </c>
      <c r="J50" s="21" t="s">
        <v>40</v>
      </c>
      <c r="K50" s="21" t="s">
        <v>40</v>
      </c>
      <c r="L50" s="21">
        <v>612.79999999999995</v>
      </c>
      <c r="M50" s="21">
        <v>608.79999999999995</v>
      </c>
      <c r="N50" s="21">
        <v>611.4</v>
      </c>
      <c r="O50" s="21"/>
      <c r="P50" s="21"/>
      <c r="Q50" s="21"/>
      <c r="R50" s="21"/>
      <c r="S50" s="21"/>
      <c r="T50" s="21"/>
      <c r="U50" s="21" t="s">
        <v>40</v>
      </c>
      <c r="V50" s="21" t="s">
        <v>40</v>
      </c>
      <c r="W50" s="21" t="s">
        <v>40</v>
      </c>
      <c r="X50" s="21" t="s">
        <v>40</v>
      </c>
      <c r="Y50" s="21" t="e" cm="1">
        <f t="array" ref="Y50">AVERAGE((LARGE(C50:X50,{1,2,3,4,5})))</f>
        <v>#NUM!</v>
      </c>
      <c r="Z50" s="21">
        <f>AVERAGE(C50:T50)</f>
        <v>611</v>
      </c>
    </row>
    <row r="51" spans="1:26" ht="18" customHeight="1" x14ac:dyDescent="0.25">
      <c r="A51" s="6"/>
      <c r="B51" s="6"/>
      <c r="C51" s="8"/>
      <c r="D51" s="8"/>
      <c r="E51" s="8"/>
      <c r="F51" s="7"/>
      <c r="G51" s="8"/>
      <c r="H51" s="8"/>
      <c r="K51" s="3"/>
    </row>
    <row r="52" spans="1:26" ht="18" customHeight="1" x14ac:dyDescent="0.25">
      <c r="A52" s="6" t="s">
        <v>75</v>
      </c>
      <c r="B52" s="6"/>
      <c r="C52" s="8"/>
      <c r="D52" s="8"/>
      <c r="E52" s="8"/>
      <c r="F52" s="7"/>
      <c r="G52" s="11"/>
      <c r="H52" s="11"/>
      <c r="K52" s="3"/>
    </row>
    <row r="53" spans="1:26" ht="18" customHeight="1" x14ac:dyDescent="0.25">
      <c r="A53" s="12" t="s">
        <v>0</v>
      </c>
      <c r="B53" s="12"/>
      <c r="C53" s="13" t="s">
        <v>62</v>
      </c>
      <c r="D53" s="13" t="s">
        <v>63</v>
      </c>
      <c r="E53" s="13" t="s">
        <v>64</v>
      </c>
      <c r="F53" s="32" t="s">
        <v>68</v>
      </c>
      <c r="G53" s="32" t="s">
        <v>65</v>
      </c>
      <c r="H53" s="32" t="s">
        <v>66</v>
      </c>
      <c r="I53" s="32" t="s">
        <v>71</v>
      </c>
      <c r="J53" s="32" t="s">
        <v>72</v>
      </c>
      <c r="K53" s="32" t="s">
        <v>118</v>
      </c>
      <c r="L53" s="32" t="s">
        <v>37</v>
      </c>
      <c r="M53" s="32" t="s">
        <v>38</v>
      </c>
      <c r="N53" s="32" t="s">
        <v>39</v>
      </c>
      <c r="O53" s="32" t="s">
        <v>123</v>
      </c>
      <c r="P53" s="32" t="s">
        <v>131</v>
      </c>
      <c r="Q53" s="32" t="s">
        <v>133</v>
      </c>
      <c r="R53" s="32" t="s">
        <v>152</v>
      </c>
      <c r="S53" s="32" t="s">
        <v>152</v>
      </c>
      <c r="T53" s="57" t="s">
        <v>137</v>
      </c>
      <c r="U53" s="57" t="s">
        <v>137</v>
      </c>
      <c r="V53" s="57" t="s">
        <v>153</v>
      </c>
      <c r="W53" s="57" t="s">
        <v>153</v>
      </c>
      <c r="X53" s="19" t="s">
        <v>60</v>
      </c>
      <c r="Y53" s="30" t="s">
        <v>61</v>
      </c>
      <c r="Z53" t="s">
        <v>148</v>
      </c>
    </row>
    <row r="54" spans="1:26" ht="18" customHeight="1" x14ac:dyDescent="0.25">
      <c r="A54" s="14" t="s">
        <v>25</v>
      </c>
      <c r="B54" s="14" t="s">
        <v>26</v>
      </c>
      <c r="C54" s="15">
        <v>617.79999999999995</v>
      </c>
      <c r="D54" s="15">
        <v>625.4</v>
      </c>
      <c r="E54" s="15">
        <v>618.6</v>
      </c>
      <c r="F54" s="21">
        <v>612.4</v>
      </c>
      <c r="G54" s="21" t="s">
        <v>40</v>
      </c>
      <c r="H54" s="21" t="s">
        <v>40</v>
      </c>
      <c r="I54" s="21" t="s">
        <v>40</v>
      </c>
      <c r="J54" s="42">
        <v>626.5</v>
      </c>
      <c r="K54" s="42">
        <v>621.5</v>
      </c>
      <c r="L54" s="21" t="s">
        <v>40</v>
      </c>
      <c r="M54" s="21" t="s">
        <v>40</v>
      </c>
      <c r="N54" s="21" t="s">
        <v>40</v>
      </c>
      <c r="O54" s="21"/>
      <c r="P54" s="21"/>
      <c r="Q54" s="21"/>
      <c r="R54" s="21"/>
      <c r="S54" s="21"/>
      <c r="T54" s="21">
        <v>622.4</v>
      </c>
      <c r="U54" s="21">
        <v>627.1</v>
      </c>
      <c r="V54" s="21" t="s">
        <v>40</v>
      </c>
      <c r="W54" s="21" t="s">
        <v>40</v>
      </c>
      <c r="X54" s="21" cm="1">
        <f t="array" ref="X54">AVERAGE((LARGE(C54:W54,{1,2,3,4,5})))</f>
        <v>624.58000000000004</v>
      </c>
      <c r="Y54" s="25">
        <f>AVERAGE(C54:P54)</f>
        <v>620.36666666666667</v>
      </c>
      <c r="Z54" s="54"/>
    </row>
    <row r="55" spans="1:26" ht="18" customHeight="1" x14ac:dyDescent="0.25">
      <c r="A55" s="14" t="s">
        <v>5</v>
      </c>
      <c r="B55" s="14" t="s">
        <v>6</v>
      </c>
      <c r="C55" s="15">
        <v>621.1</v>
      </c>
      <c r="D55" s="15">
        <v>618.79999999999995</v>
      </c>
      <c r="E55" s="15">
        <v>623.70000000000005</v>
      </c>
      <c r="F55" s="21" t="s">
        <v>40</v>
      </c>
      <c r="G55" s="21">
        <v>616.1</v>
      </c>
      <c r="H55" s="21">
        <v>615.5</v>
      </c>
      <c r="I55" s="42">
        <v>619.4</v>
      </c>
      <c r="J55" s="21" t="s">
        <v>40</v>
      </c>
      <c r="K55" s="21">
        <v>612.70000000000005</v>
      </c>
      <c r="L55" s="21">
        <v>621.9</v>
      </c>
      <c r="M55" s="21">
        <v>620.1</v>
      </c>
      <c r="N55" s="21" t="s">
        <v>40</v>
      </c>
      <c r="O55" s="21">
        <v>621</v>
      </c>
      <c r="P55" s="21"/>
      <c r="Q55" s="21">
        <v>622.1</v>
      </c>
      <c r="R55" s="21"/>
      <c r="S55" s="21"/>
      <c r="T55" s="21">
        <v>622</v>
      </c>
      <c r="U55" s="21">
        <v>616.9</v>
      </c>
      <c r="V55" s="21" t="s">
        <v>40</v>
      </c>
      <c r="W55" s="21" t="s">
        <v>40</v>
      </c>
      <c r="X55" s="21" cm="1">
        <f t="array" ref="X55">AVERAGE((LARGE(C55:W55,{1,2,3,4,5})))</f>
        <v>622.16000000000008</v>
      </c>
      <c r="Y55" s="25">
        <f>AVERAGE(C55:P55)</f>
        <v>619.03</v>
      </c>
      <c r="Z55" s="54"/>
    </row>
    <row r="56" spans="1:26" ht="18" customHeight="1" x14ac:dyDescent="0.25">
      <c r="A56" s="14" t="s">
        <v>48</v>
      </c>
      <c r="B56" s="14" t="s">
        <v>49</v>
      </c>
      <c r="C56" s="15" t="s">
        <v>40</v>
      </c>
      <c r="D56" s="15" t="s">
        <v>40</v>
      </c>
      <c r="E56" s="15" t="s">
        <v>40</v>
      </c>
      <c r="F56" s="21" t="s">
        <v>40</v>
      </c>
      <c r="G56" s="21" t="s">
        <v>40</v>
      </c>
      <c r="H56" s="21" t="s">
        <v>40</v>
      </c>
      <c r="I56" s="21" t="s">
        <v>40</v>
      </c>
      <c r="J56" s="21" t="s">
        <v>40</v>
      </c>
      <c r="K56" s="21" t="s">
        <v>40</v>
      </c>
      <c r="L56" s="21">
        <v>620.4</v>
      </c>
      <c r="M56" s="21">
        <v>621.79999999999995</v>
      </c>
      <c r="N56" s="21">
        <v>619.70000000000005</v>
      </c>
      <c r="O56" s="21"/>
      <c r="P56" s="21"/>
      <c r="Q56" s="21"/>
      <c r="R56" s="21">
        <v>621.29999999999995</v>
      </c>
      <c r="S56" s="21">
        <v>618.70000000000005</v>
      </c>
      <c r="T56" s="21" t="s">
        <v>40</v>
      </c>
      <c r="U56" s="21" t="s">
        <v>40</v>
      </c>
      <c r="V56" s="21">
        <v>621.29999999999995</v>
      </c>
      <c r="W56" s="21">
        <v>622.29999999999995</v>
      </c>
      <c r="X56" s="21" cm="1">
        <f t="array" ref="X56">AVERAGE((LARGE(C56:W56,{1,2,3,4,5})))</f>
        <v>621.41999999999996</v>
      </c>
      <c r="Y56" s="25">
        <f>AVERAGE(C56:U56)</f>
        <v>620.37999999999988</v>
      </c>
    </row>
    <row r="57" spans="1:26" ht="18" customHeight="1" x14ac:dyDescent="0.25">
      <c r="A57" s="14" t="s">
        <v>52</v>
      </c>
      <c r="B57" s="14" t="s">
        <v>53</v>
      </c>
      <c r="C57" s="15" t="s">
        <v>40</v>
      </c>
      <c r="D57" s="15" t="s">
        <v>40</v>
      </c>
      <c r="E57" s="15" t="s">
        <v>40</v>
      </c>
      <c r="F57" s="15" t="s">
        <v>40</v>
      </c>
      <c r="G57" s="15">
        <v>579.29999999999995</v>
      </c>
      <c r="H57" s="21">
        <v>575.5</v>
      </c>
      <c r="I57" s="21" t="s">
        <v>40</v>
      </c>
      <c r="J57" s="21" t="s">
        <v>40</v>
      </c>
      <c r="K57" s="21" t="s">
        <v>40</v>
      </c>
      <c r="L57" s="21">
        <v>604.5</v>
      </c>
      <c r="M57" s="21">
        <v>611.70000000000005</v>
      </c>
      <c r="N57" s="21">
        <v>592.79999999999995</v>
      </c>
      <c r="O57" s="21"/>
      <c r="P57" s="21"/>
      <c r="Q57" s="21"/>
      <c r="R57" s="21"/>
      <c r="S57" s="21"/>
      <c r="T57" s="21" t="s">
        <v>40</v>
      </c>
      <c r="U57" s="21" t="s">
        <v>40</v>
      </c>
      <c r="V57" s="21">
        <v>579.70000000000005</v>
      </c>
      <c r="W57" s="21">
        <v>595.70000000000005</v>
      </c>
      <c r="X57" s="21" cm="1">
        <f t="array" ref="X57">AVERAGE((LARGE(C57:W57,{1,2,3,4,5})))</f>
        <v>596.87999999999988</v>
      </c>
      <c r="Y57" s="25">
        <f>AVERAGE(C57:P57)</f>
        <v>592.76</v>
      </c>
    </row>
    <row r="58" spans="1:26" ht="18" customHeight="1" x14ac:dyDescent="0.25">
      <c r="A58" s="14" t="s">
        <v>3</v>
      </c>
      <c r="B58" s="14" t="s">
        <v>4</v>
      </c>
      <c r="C58" s="15">
        <v>631.79999999999995</v>
      </c>
      <c r="D58" s="15">
        <v>623.6</v>
      </c>
      <c r="E58" s="15">
        <v>629.79999999999995</v>
      </c>
      <c r="F58" s="21" t="s">
        <v>40</v>
      </c>
      <c r="G58" s="35" t="s">
        <v>40</v>
      </c>
      <c r="H58" s="35" t="s">
        <v>40</v>
      </c>
      <c r="I58" s="35" t="s">
        <v>40</v>
      </c>
      <c r="J58" s="35" t="s">
        <v>40</v>
      </c>
      <c r="K58" s="21" t="s">
        <v>40</v>
      </c>
      <c r="L58" s="21" t="s">
        <v>40</v>
      </c>
      <c r="M58" s="21" t="s">
        <v>40</v>
      </c>
      <c r="N58" s="21" t="s">
        <v>40</v>
      </c>
      <c r="O58" s="21"/>
      <c r="P58" s="21"/>
      <c r="Q58" s="21"/>
      <c r="R58" s="21"/>
      <c r="S58" s="21"/>
      <c r="T58" s="21" t="s">
        <v>40</v>
      </c>
      <c r="U58" s="21" t="s">
        <v>40</v>
      </c>
      <c r="V58" s="21" t="s">
        <v>40</v>
      </c>
      <c r="W58" s="21" t="s">
        <v>40</v>
      </c>
      <c r="X58" s="21" t="e" cm="1">
        <f t="array" ref="X58">AVERAGE((LARGE(C58:W58,{1,2,3,4,5})))</f>
        <v>#NUM!</v>
      </c>
      <c r="Y58" s="21">
        <f>AVERAGE(C58:W58)</f>
        <v>628.4</v>
      </c>
    </row>
    <row r="59" spans="1:26" ht="18" customHeight="1" x14ac:dyDescent="0.25">
      <c r="A59" s="14" t="s">
        <v>154</v>
      </c>
      <c r="B59" s="14" t="s">
        <v>155</v>
      </c>
      <c r="C59" s="15" t="s">
        <v>40</v>
      </c>
      <c r="D59" s="15" t="s">
        <v>40</v>
      </c>
      <c r="E59" s="15" t="s">
        <v>40</v>
      </c>
      <c r="F59" s="15" t="s">
        <v>40</v>
      </c>
      <c r="G59" s="15" t="s">
        <v>40</v>
      </c>
      <c r="H59" s="15" t="s">
        <v>40</v>
      </c>
      <c r="I59" s="15" t="s">
        <v>40</v>
      </c>
      <c r="J59" s="15" t="s">
        <v>40</v>
      </c>
      <c r="K59" s="15" t="s">
        <v>40</v>
      </c>
      <c r="L59" s="15" t="s">
        <v>40</v>
      </c>
      <c r="M59" s="15" t="s">
        <v>40</v>
      </c>
      <c r="N59" s="15" t="s">
        <v>40</v>
      </c>
      <c r="O59" s="15" t="s">
        <v>40</v>
      </c>
      <c r="P59" s="15" t="s">
        <v>40</v>
      </c>
      <c r="Q59" s="15" t="s">
        <v>40</v>
      </c>
      <c r="R59" s="15" t="s">
        <v>40</v>
      </c>
      <c r="S59" s="15" t="s">
        <v>40</v>
      </c>
      <c r="T59" s="15" t="s">
        <v>40</v>
      </c>
      <c r="U59" s="15" t="s">
        <v>40</v>
      </c>
      <c r="V59" s="15">
        <v>593.4</v>
      </c>
      <c r="W59" s="15">
        <v>607.79999999999995</v>
      </c>
      <c r="X59" s="21" t="e" cm="1">
        <f t="array" ref="X59">AVERAGE((LARGE(C59:W59,{1,2,3,4,5})))</f>
        <v>#NUM!</v>
      </c>
      <c r="Y59" s="21">
        <f>AVERAGE(C59:W59)</f>
        <v>600.59999999999991</v>
      </c>
    </row>
    <row r="60" spans="1:26" ht="18" customHeight="1" x14ac:dyDescent="0.25">
      <c r="A60" s="14" t="s">
        <v>125</v>
      </c>
      <c r="B60" s="14" t="s">
        <v>126</v>
      </c>
      <c r="C60" s="15" t="s">
        <v>40</v>
      </c>
      <c r="D60" s="15" t="s">
        <v>40</v>
      </c>
      <c r="E60" s="15" t="s">
        <v>40</v>
      </c>
      <c r="F60" s="15" t="s">
        <v>40</v>
      </c>
      <c r="G60" s="15" t="s">
        <v>40</v>
      </c>
      <c r="H60" s="15" t="s">
        <v>40</v>
      </c>
      <c r="I60" s="15" t="s">
        <v>40</v>
      </c>
      <c r="J60" s="15" t="s">
        <v>40</v>
      </c>
      <c r="K60" s="15" t="s">
        <v>40</v>
      </c>
      <c r="L60" s="15" t="s">
        <v>40</v>
      </c>
      <c r="M60" s="15" t="s">
        <v>40</v>
      </c>
      <c r="N60" s="15" t="s">
        <v>40</v>
      </c>
      <c r="O60" s="15">
        <v>590.5</v>
      </c>
      <c r="P60" s="15"/>
      <c r="Q60" s="15"/>
      <c r="R60" s="15"/>
      <c r="S60" s="15"/>
      <c r="T60" s="15" t="s">
        <v>40</v>
      </c>
      <c r="U60" s="15" t="s">
        <v>40</v>
      </c>
      <c r="V60" s="15" t="s">
        <v>40</v>
      </c>
      <c r="W60" s="15" t="s">
        <v>40</v>
      </c>
      <c r="X60" s="21" t="e" cm="1">
        <f t="array" ref="X60">AVERAGE((LARGE(C60:W60,{1,2,3,4,5})))</f>
        <v>#NUM!</v>
      </c>
      <c r="Y60" s="21">
        <f>AVERAGE(C60:W60)</f>
        <v>590.5</v>
      </c>
    </row>
    <row r="61" spans="1:26" ht="18" customHeight="1" x14ac:dyDescent="0.25">
      <c r="A61" s="14" t="s">
        <v>156</v>
      </c>
      <c r="B61" s="14" t="s">
        <v>157</v>
      </c>
      <c r="C61" s="15" t="s">
        <v>40</v>
      </c>
      <c r="D61" s="15" t="s">
        <v>40</v>
      </c>
      <c r="E61" s="15" t="s">
        <v>40</v>
      </c>
      <c r="F61" s="15" t="s">
        <v>40</v>
      </c>
      <c r="G61" s="15" t="s">
        <v>40</v>
      </c>
      <c r="H61" s="15" t="s">
        <v>40</v>
      </c>
      <c r="I61" s="15" t="s">
        <v>40</v>
      </c>
      <c r="J61" s="15" t="s">
        <v>40</v>
      </c>
      <c r="K61" s="15" t="s">
        <v>40</v>
      </c>
      <c r="L61" s="15" t="s">
        <v>40</v>
      </c>
      <c r="M61" s="15" t="s">
        <v>40</v>
      </c>
      <c r="N61" s="15" t="s">
        <v>40</v>
      </c>
      <c r="O61" s="15" t="s">
        <v>40</v>
      </c>
      <c r="P61" s="15" t="s">
        <v>40</v>
      </c>
      <c r="Q61" s="15" t="s">
        <v>40</v>
      </c>
      <c r="R61" s="15" t="s">
        <v>40</v>
      </c>
      <c r="S61" s="15" t="s">
        <v>40</v>
      </c>
      <c r="T61" s="15" t="s">
        <v>40</v>
      </c>
      <c r="U61" s="15" t="s">
        <v>40</v>
      </c>
      <c r="V61" s="15">
        <v>539.4</v>
      </c>
      <c r="W61" s="15">
        <v>537.70000000000005</v>
      </c>
      <c r="X61" s="21" t="e" cm="1">
        <f t="array" ref="X61">AVERAGE((LARGE(C61:W61,{1,2,3,4,5})))</f>
        <v>#NUM!</v>
      </c>
      <c r="Y61" s="21">
        <f>AVERAGE(C61:W61)</f>
        <v>538.54999999999995</v>
      </c>
    </row>
    <row r="62" spans="1:26" ht="18" customHeight="1" x14ac:dyDescent="0.25">
      <c r="A62" s="9"/>
      <c r="B62" s="9"/>
      <c r="C62" s="11"/>
      <c r="D62" s="11"/>
      <c r="E62" s="11"/>
      <c r="F62" s="10"/>
      <c r="G62" s="10"/>
      <c r="H62" s="11"/>
      <c r="K62" s="3"/>
    </row>
    <row r="63" spans="1:26" ht="18" customHeight="1" x14ac:dyDescent="0.25">
      <c r="A63" s="6" t="s">
        <v>76</v>
      </c>
      <c r="B63" s="6"/>
      <c r="C63" s="8"/>
      <c r="D63" s="8"/>
      <c r="E63" s="8"/>
      <c r="F63" s="7"/>
      <c r="G63" s="11"/>
      <c r="H63" s="11"/>
      <c r="K63" s="3"/>
    </row>
    <row r="64" spans="1:26" ht="18" customHeight="1" x14ac:dyDescent="0.25">
      <c r="A64" s="12" t="s">
        <v>0</v>
      </c>
      <c r="B64" s="12"/>
      <c r="C64" s="13" t="s">
        <v>62</v>
      </c>
      <c r="D64" s="13" t="s">
        <v>63</v>
      </c>
      <c r="E64" s="13" t="s">
        <v>64</v>
      </c>
      <c r="F64" s="32" t="s">
        <v>68</v>
      </c>
      <c r="G64" s="32" t="s">
        <v>65</v>
      </c>
      <c r="H64" s="32" t="s">
        <v>66</v>
      </c>
      <c r="I64" s="32" t="s">
        <v>71</v>
      </c>
      <c r="J64" s="32" t="s">
        <v>72</v>
      </c>
      <c r="K64" s="32" t="s">
        <v>118</v>
      </c>
      <c r="L64" s="32" t="s">
        <v>37</v>
      </c>
      <c r="M64" s="32" t="s">
        <v>38</v>
      </c>
      <c r="N64" s="32" t="s">
        <v>39</v>
      </c>
      <c r="O64" s="32" t="s">
        <v>128</v>
      </c>
      <c r="P64" s="32" t="s">
        <v>131</v>
      </c>
      <c r="Q64" s="32" t="s">
        <v>133</v>
      </c>
      <c r="R64" s="32" t="s">
        <v>137</v>
      </c>
      <c r="S64" s="32" t="s">
        <v>137</v>
      </c>
      <c r="T64" s="32" t="s">
        <v>153</v>
      </c>
      <c r="U64" s="32" t="s">
        <v>153</v>
      </c>
      <c r="V64" s="19" t="s">
        <v>60</v>
      </c>
      <c r="W64" s="30" t="s">
        <v>61</v>
      </c>
      <c r="X64" s="8" t="s">
        <v>149</v>
      </c>
    </row>
    <row r="65" spans="1:24" ht="18" customHeight="1" x14ac:dyDescent="0.25">
      <c r="A65" s="14" t="s">
        <v>25</v>
      </c>
      <c r="B65" s="14" t="s">
        <v>26</v>
      </c>
      <c r="C65" s="15">
        <v>636.9</v>
      </c>
      <c r="D65" s="15">
        <v>639</v>
      </c>
      <c r="E65" s="15">
        <v>634.79999999999995</v>
      </c>
      <c r="F65" s="42">
        <v>632.29999999999995</v>
      </c>
      <c r="G65" s="21" t="s">
        <v>40</v>
      </c>
      <c r="H65" s="21" t="s">
        <v>40</v>
      </c>
      <c r="I65" s="21" t="s">
        <v>40</v>
      </c>
      <c r="J65" s="42">
        <v>636.79999999999995</v>
      </c>
      <c r="K65" s="42">
        <v>635.20000000000005</v>
      </c>
      <c r="L65" s="21" t="s">
        <v>40</v>
      </c>
      <c r="M65" s="21" t="s">
        <v>40</v>
      </c>
      <c r="N65" s="21" t="s">
        <v>40</v>
      </c>
      <c r="O65" s="21"/>
      <c r="P65" s="21"/>
      <c r="Q65" s="21"/>
      <c r="R65" s="21">
        <v>632.70000000000005</v>
      </c>
      <c r="S65" s="21">
        <v>635.1</v>
      </c>
      <c r="T65" s="21" t="s">
        <v>40</v>
      </c>
      <c r="U65" s="21" t="s">
        <v>40</v>
      </c>
      <c r="V65" s="21" cm="1">
        <f t="array" ref="V65">AVERAGE((LARGE(C65:U65,{1,2,3,4,5})))</f>
        <v>636.6</v>
      </c>
      <c r="W65" s="25"/>
      <c r="X65" s="45"/>
    </row>
    <row r="66" spans="1:24" ht="18" customHeight="1" x14ac:dyDescent="0.25">
      <c r="A66" s="14" t="s">
        <v>34</v>
      </c>
      <c r="B66" s="14" t="s">
        <v>33</v>
      </c>
      <c r="C66" s="15">
        <v>638.20000000000005</v>
      </c>
      <c r="D66" s="15">
        <v>636.79999999999995</v>
      </c>
      <c r="E66" s="28">
        <v>638.1</v>
      </c>
      <c r="F66" s="35">
        <v>614.79999999999995</v>
      </c>
      <c r="G66" s="35" t="s">
        <v>40</v>
      </c>
      <c r="H66" s="35" t="s">
        <v>40</v>
      </c>
      <c r="I66" s="35" t="s">
        <v>40</v>
      </c>
      <c r="J66" s="35">
        <v>621.6</v>
      </c>
      <c r="K66" s="21" t="s">
        <v>40</v>
      </c>
      <c r="L66" s="21">
        <v>631.70000000000005</v>
      </c>
      <c r="M66" s="21">
        <v>635</v>
      </c>
      <c r="N66" s="21" t="s">
        <v>40</v>
      </c>
      <c r="O66" s="21"/>
      <c r="P66" s="21"/>
      <c r="Q66" s="21"/>
      <c r="R66" s="21">
        <v>633.1</v>
      </c>
      <c r="S66" s="21">
        <v>633.4</v>
      </c>
      <c r="T66" s="21" t="s">
        <v>40</v>
      </c>
      <c r="U66" s="21" t="s">
        <v>40</v>
      </c>
      <c r="V66" s="21" cm="1">
        <f t="array" ref="V66">AVERAGE((LARGE(C66:U66,{1,2,3,4,5})))</f>
        <v>636.30000000000007</v>
      </c>
      <c r="W66" s="25"/>
      <c r="X66" s="45"/>
    </row>
    <row r="67" spans="1:24" ht="18" customHeight="1" x14ac:dyDescent="0.25">
      <c r="A67" s="14" t="s">
        <v>5</v>
      </c>
      <c r="B67" s="14" t="s">
        <v>6</v>
      </c>
      <c r="C67" s="15">
        <v>631.70000000000005</v>
      </c>
      <c r="D67" s="15">
        <v>633.4</v>
      </c>
      <c r="E67" s="15">
        <v>634.6</v>
      </c>
      <c r="F67" s="21" t="s">
        <v>40</v>
      </c>
      <c r="G67" s="21">
        <v>631</v>
      </c>
      <c r="H67" s="21">
        <v>634.9</v>
      </c>
      <c r="I67" s="42">
        <v>624.79999999999995</v>
      </c>
      <c r="J67" s="21" t="s">
        <v>40</v>
      </c>
      <c r="K67" s="42">
        <v>633.20000000000005</v>
      </c>
      <c r="L67" s="21">
        <v>630.9</v>
      </c>
      <c r="M67" s="21">
        <v>631.1</v>
      </c>
      <c r="N67" s="21">
        <v>630</v>
      </c>
      <c r="O67" s="21">
        <v>635</v>
      </c>
      <c r="P67" s="21"/>
      <c r="Q67" s="21">
        <v>632.4</v>
      </c>
      <c r="R67" s="21">
        <v>637</v>
      </c>
      <c r="S67" s="21">
        <v>636</v>
      </c>
      <c r="T67" s="21" t="s">
        <v>40</v>
      </c>
      <c r="U67" s="21" t="s">
        <v>40</v>
      </c>
      <c r="V67" s="21" cm="1">
        <f t="array" ref="V67">AVERAGE((LARGE(C67:U67,{1,2,3,4,5})))</f>
        <v>635.5</v>
      </c>
      <c r="W67" s="25">
        <f>AVERAGE(C67:E67)</f>
        <v>633.23333333333323</v>
      </c>
      <c r="X67" s="45"/>
    </row>
    <row r="68" spans="1:24" ht="18" customHeight="1" x14ac:dyDescent="0.25">
      <c r="A68" s="14" t="s">
        <v>3</v>
      </c>
      <c r="B68" s="14" t="s">
        <v>4</v>
      </c>
      <c r="C68" s="15">
        <v>627.5</v>
      </c>
      <c r="D68" s="15">
        <v>631</v>
      </c>
      <c r="E68" s="15">
        <v>631.29999999999995</v>
      </c>
      <c r="F68" s="21" t="s">
        <v>40</v>
      </c>
      <c r="G68" s="21" t="s">
        <v>40</v>
      </c>
      <c r="H68" s="21" t="s">
        <v>40</v>
      </c>
      <c r="I68" s="21" t="s">
        <v>40</v>
      </c>
      <c r="J68" s="21" t="s">
        <v>40</v>
      </c>
      <c r="K68" s="21" t="s">
        <v>40</v>
      </c>
      <c r="L68" s="21" t="s">
        <v>40</v>
      </c>
      <c r="M68" s="21" t="s">
        <v>40</v>
      </c>
      <c r="N68" s="21" t="s">
        <v>40</v>
      </c>
      <c r="O68" s="21"/>
      <c r="P68" s="21"/>
      <c r="Q68" s="21"/>
      <c r="R68" s="21" t="s">
        <v>40</v>
      </c>
      <c r="S68" s="21" t="s">
        <v>40</v>
      </c>
      <c r="T68" s="21" t="s">
        <v>40</v>
      </c>
      <c r="U68" s="21" t="s">
        <v>40</v>
      </c>
      <c r="V68" s="21" t="e" cm="1">
        <f t="array" ref="V68">AVERAGE((LARGE(C68:U68,{1,2,3,4,5})))</f>
        <v>#NUM!</v>
      </c>
      <c r="W68" s="21">
        <f>AVERAGE(C68:U68)</f>
        <v>629.93333333333328</v>
      </c>
    </row>
    <row r="69" spans="1:24" ht="18" customHeight="1" x14ac:dyDescent="0.25">
      <c r="A69" s="14" t="s">
        <v>48</v>
      </c>
      <c r="B69" s="14" t="s">
        <v>49</v>
      </c>
      <c r="C69" s="15" t="s">
        <v>40</v>
      </c>
      <c r="D69" s="15" t="s">
        <v>40</v>
      </c>
      <c r="E69" s="15" t="s">
        <v>40</v>
      </c>
      <c r="F69" s="15" t="s">
        <v>40</v>
      </c>
      <c r="G69" s="15" t="s">
        <v>40</v>
      </c>
      <c r="H69" s="15" t="s">
        <v>40</v>
      </c>
      <c r="I69" s="15" t="s">
        <v>40</v>
      </c>
      <c r="J69" s="15" t="s">
        <v>40</v>
      </c>
      <c r="K69" s="15" t="s">
        <v>40</v>
      </c>
      <c r="L69" s="15">
        <v>625.9</v>
      </c>
      <c r="M69" s="15">
        <v>625.1</v>
      </c>
      <c r="N69" s="15" t="s">
        <v>40</v>
      </c>
      <c r="O69" s="15"/>
      <c r="P69" s="15"/>
      <c r="Q69" s="15"/>
      <c r="R69" s="15" t="s">
        <v>40</v>
      </c>
      <c r="S69" s="15" t="s">
        <v>40</v>
      </c>
      <c r="T69" s="15">
        <v>630.5</v>
      </c>
      <c r="U69" s="15">
        <v>627.4</v>
      </c>
      <c r="V69" s="21" t="e" cm="1">
        <f t="array" ref="V69">AVERAGE((LARGE(C69:U69,{1,2,3,4,5})))</f>
        <v>#NUM!</v>
      </c>
      <c r="W69" s="21">
        <f t="shared" ref="W69:W73" si="0">AVERAGE(C69:U69)</f>
        <v>627.22500000000002</v>
      </c>
    </row>
    <row r="70" spans="1:24" ht="18" customHeight="1" x14ac:dyDescent="0.25">
      <c r="A70" s="14" t="s">
        <v>154</v>
      </c>
      <c r="B70" s="14" t="s">
        <v>155</v>
      </c>
      <c r="C70" s="15" t="s">
        <v>40</v>
      </c>
      <c r="D70" s="15" t="s">
        <v>40</v>
      </c>
      <c r="E70" s="15" t="s">
        <v>40</v>
      </c>
      <c r="F70" s="15" t="s">
        <v>40</v>
      </c>
      <c r="G70" s="15" t="s">
        <v>40</v>
      </c>
      <c r="H70" s="15" t="s">
        <v>40</v>
      </c>
      <c r="I70" s="15" t="s">
        <v>40</v>
      </c>
      <c r="J70" s="15" t="s">
        <v>40</v>
      </c>
      <c r="K70" s="15" t="s">
        <v>40</v>
      </c>
      <c r="L70" s="15" t="s">
        <v>40</v>
      </c>
      <c r="M70" s="15" t="s">
        <v>40</v>
      </c>
      <c r="N70" s="15" t="s">
        <v>40</v>
      </c>
      <c r="O70" s="15" t="s">
        <v>40</v>
      </c>
      <c r="P70" s="15" t="s">
        <v>40</v>
      </c>
      <c r="Q70" s="15" t="s">
        <v>40</v>
      </c>
      <c r="R70" s="15" t="s">
        <v>40</v>
      </c>
      <c r="S70" s="15" t="s">
        <v>40</v>
      </c>
      <c r="T70" s="15">
        <v>613.1</v>
      </c>
      <c r="U70" s="15">
        <v>623.9</v>
      </c>
      <c r="V70" s="21" t="e" cm="1">
        <f t="array" ref="V70">AVERAGE((LARGE(C70:U70,{1,2,3,4,5})))</f>
        <v>#NUM!</v>
      </c>
      <c r="W70" s="21">
        <f t="shared" si="0"/>
        <v>618.5</v>
      </c>
    </row>
    <row r="71" spans="1:24" ht="18" customHeight="1" x14ac:dyDescent="0.25">
      <c r="A71" s="14" t="s">
        <v>52</v>
      </c>
      <c r="B71" s="14" t="s">
        <v>53</v>
      </c>
      <c r="C71" s="15" t="s">
        <v>40</v>
      </c>
      <c r="D71" s="15" t="s">
        <v>40</v>
      </c>
      <c r="E71" s="15" t="s">
        <v>40</v>
      </c>
      <c r="F71" s="15" t="s">
        <v>40</v>
      </c>
      <c r="G71" s="15" t="s">
        <v>40</v>
      </c>
      <c r="H71" s="15" t="s">
        <v>40</v>
      </c>
      <c r="I71" s="15" t="s">
        <v>40</v>
      </c>
      <c r="J71" s="15" t="s">
        <v>40</v>
      </c>
      <c r="K71" s="15" t="s">
        <v>40</v>
      </c>
      <c r="L71" s="15" t="s">
        <v>40</v>
      </c>
      <c r="M71" s="15" t="s">
        <v>40</v>
      </c>
      <c r="N71" s="15" t="s">
        <v>40</v>
      </c>
      <c r="O71" s="15" t="s">
        <v>40</v>
      </c>
      <c r="P71" s="15" t="s">
        <v>40</v>
      </c>
      <c r="Q71" s="15" t="s">
        <v>40</v>
      </c>
      <c r="R71" s="15" t="s">
        <v>40</v>
      </c>
      <c r="S71" s="15" t="s">
        <v>40</v>
      </c>
      <c r="T71" s="15">
        <v>620.29999999999995</v>
      </c>
      <c r="U71" s="15">
        <v>611.70000000000005</v>
      </c>
      <c r="V71" s="21" t="e" cm="1">
        <f t="array" ref="V71">AVERAGE((LARGE(C71:U71,{1,2,3,4,5})))</f>
        <v>#NUM!</v>
      </c>
      <c r="W71" s="21">
        <f t="shared" si="0"/>
        <v>616</v>
      </c>
    </row>
    <row r="72" spans="1:24" ht="18" customHeight="1" x14ac:dyDescent="0.25">
      <c r="A72" s="14" t="s">
        <v>158</v>
      </c>
      <c r="B72" s="14" t="s">
        <v>159</v>
      </c>
      <c r="C72" s="15" t="s">
        <v>40</v>
      </c>
      <c r="D72" s="15" t="s">
        <v>40</v>
      </c>
      <c r="E72" s="15" t="s">
        <v>40</v>
      </c>
      <c r="F72" s="15" t="s">
        <v>40</v>
      </c>
      <c r="G72" s="15" t="s">
        <v>40</v>
      </c>
      <c r="H72" s="15" t="s">
        <v>40</v>
      </c>
      <c r="I72" s="15" t="s">
        <v>40</v>
      </c>
      <c r="J72" s="15" t="s">
        <v>40</v>
      </c>
      <c r="K72" s="15" t="s">
        <v>40</v>
      </c>
      <c r="L72" s="15" t="s">
        <v>40</v>
      </c>
      <c r="M72" s="15" t="s">
        <v>40</v>
      </c>
      <c r="N72" s="15" t="s">
        <v>40</v>
      </c>
      <c r="O72" s="15" t="s">
        <v>40</v>
      </c>
      <c r="P72" s="15" t="s">
        <v>40</v>
      </c>
      <c r="Q72" s="15" t="s">
        <v>40</v>
      </c>
      <c r="R72" s="15" t="s">
        <v>40</v>
      </c>
      <c r="S72" s="15" t="s">
        <v>40</v>
      </c>
      <c r="T72" s="15">
        <v>591.6</v>
      </c>
      <c r="U72" s="15">
        <v>577.29999999999995</v>
      </c>
      <c r="V72" s="21" t="e" cm="1">
        <f t="array" ref="V72">AVERAGE((LARGE(C72:U72,{1,2,3,4,5})))</f>
        <v>#NUM!</v>
      </c>
      <c r="W72" s="21">
        <f t="shared" si="0"/>
        <v>584.45000000000005</v>
      </c>
    </row>
    <row r="73" spans="1:24" ht="18" customHeight="1" x14ac:dyDescent="0.25">
      <c r="A73" s="14" t="s">
        <v>156</v>
      </c>
      <c r="B73" s="14" t="s">
        <v>157</v>
      </c>
      <c r="C73" s="15" t="s">
        <v>40</v>
      </c>
      <c r="D73" s="15" t="s">
        <v>40</v>
      </c>
      <c r="E73" s="15" t="s">
        <v>40</v>
      </c>
      <c r="F73" s="15" t="s">
        <v>40</v>
      </c>
      <c r="G73" s="15" t="s">
        <v>40</v>
      </c>
      <c r="H73" s="15" t="s">
        <v>40</v>
      </c>
      <c r="I73" s="15" t="s">
        <v>40</v>
      </c>
      <c r="J73" s="15" t="s">
        <v>40</v>
      </c>
      <c r="K73" s="15" t="s">
        <v>40</v>
      </c>
      <c r="L73" s="15" t="s">
        <v>40</v>
      </c>
      <c r="M73" s="15" t="s">
        <v>40</v>
      </c>
      <c r="N73" s="15" t="s">
        <v>40</v>
      </c>
      <c r="O73" s="15" t="s">
        <v>40</v>
      </c>
      <c r="P73" s="15" t="s">
        <v>40</v>
      </c>
      <c r="Q73" s="15" t="s">
        <v>40</v>
      </c>
      <c r="R73" s="15" t="s">
        <v>40</v>
      </c>
      <c r="S73" s="15" t="s">
        <v>40</v>
      </c>
      <c r="T73" s="15">
        <v>557.6</v>
      </c>
      <c r="U73" s="15">
        <v>551.6</v>
      </c>
      <c r="V73" s="21" t="e" cm="1">
        <f t="array" ref="V73">AVERAGE((LARGE(C73:U73,{1,2,3,4,5})))</f>
        <v>#NUM!</v>
      </c>
      <c r="W73" s="21">
        <f t="shared" si="0"/>
        <v>554.6</v>
      </c>
    </row>
    <row r="74" spans="1:24" x14ac:dyDescent="0.2">
      <c r="C74" s="3"/>
      <c r="D74" s="3"/>
      <c r="E74" s="3"/>
      <c r="G74" s="3"/>
      <c r="H74" s="3"/>
    </row>
    <row r="75" spans="1:24" ht="18" customHeight="1" x14ac:dyDescent="0.25">
      <c r="A75" s="6" t="s">
        <v>77</v>
      </c>
      <c r="B75" s="6"/>
      <c r="C75" s="8"/>
      <c r="D75" s="8"/>
      <c r="E75" s="8"/>
      <c r="F75" s="7"/>
      <c r="G75" s="11"/>
      <c r="H75" s="11"/>
    </row>
    <row r="76" spans="1:24" ht="18" customHeight="1" x14ac:dyDescent="0.25">
      <c r="A76" s="12" t="s">
        <v>0</v>
      </c>
      <c r="B76" s="12"/>
      <c r="C76" s="13" t="s">
        <v>62</v>
      </c>
      <c r="D76" s="13" t="s">
        <v>63</v>
      </c>
      <c r="E76" s="13" t="s">
        <v>64</v>
      </c>
      <c r="F76" s="32" t="s">
        <v>68</v>
      </c>
      <c r="G76" s="32" t="s">
        <v>65</v>
      </c>
      <c r="H76" s="32" t="s">
        <v>66</v>
      </c>
      <c r="I76" s="32" t="s">
        <v>67</v>
      </c>
      <c r="J76" s="38" t="s">
        <v>71</v>
      </c>
      <c r="K76" s="38" t="s">
        <v>72</v>
      </c>
      <c r="L76" s="38" t="s">
        <v>118</v>
      </c>
      <c r="M76" s="38" t="s">
        <v>123</v>
      </c>
      <c r="N76" s="38" t="s">
        <v>131</v>
      </c>
      <c r="O76" s="38" t="s">
        <v>133</v>
      </c>
      <c r="P76" s="38" t="s">
        <v>136</v>
      </c>
      <c r="Q76" s="38" t="s">
        <v>136</v>
      </c>
      <c r="R76" s="38" t="s">
        <v>153</v>
      </c>
      <c r="S76" s="38" t="s">
        <v>153</v>
      </c>
      <c r="T76" s="24" t="s">
        <v>60</v>
      </c>
      <c r="U76" s="29" t="s">
        <v>61</v>
      </c>
      <c r="V76" s="3" t="s">
        <v>150</v>
      </c>
    </row>
    <row r="77" spans="1:24" ht="18" customHeight="1" x14ac:dyDescent="0.25">
      <c r="A77" s="14" t="s">
        <v>19</v>
      </c>
      <c r="B77" s="14" t="s">
        <v>20</v>
      </c>
      <c r="C77" s="28">
        <v>619.9</v>
      </c>
      <c r="D77" s="28">
        <v>621.4</v>
      </c>
      <c r="E77" s="28">
        <v>617.79999999999995</v>
      </c>
      <c r="F77" s="42">
        <v>615.70000000000005</v>
      </c>
      <c r="G77" s="35">
        <v>618.1</v>
      </c>
      <c r="H77" s="21">
        <v>624.5</v>
      </c>
      <c r="I77" s="35">
        <v>620</v>
      </c>
      <c r="J77" s="28" t="s">
        <v>40</v>
      </c>
      <c r="K77" s="43">
        <v>625</v>
      </c>
      <c r="L77" s="48">
        <v>610</v>
      </c>
      <c r="M77" s="15"/>
      <c r="N77" s="23"/>
      <c r="O77" s="23"/>
      <c r="P77" s="23">
        <v>611.70000000000005</v>
      </c>
      <c r="Q77" s="23">
        <v>617.70000000000005</v>
      </c>
      <c r="R77" s="23" t="s">
        <v>40</v>
      </c>
      <c r="S77" s="23" t="s">
        <v>40</v>
      </c>
      <c r="T77" s="23" cm="1">
        <f t="array" ref="T77">AVERAGE((LARGE(C77:S77,{1,2,3,4,5})))</f>
        <v>622.16000000000008</v>
      </c>
      <c r="U77" s="31">
        <f>AVERAGE(C77:N77)</f>
        <v>619.15555555555557</v>
      </c>
      <c r="V77" s="46"/>
    </row>
    <row r="78" spans="1:24" ht="18" customHeight="1" x14ac:dyDescent="0.25">
      <c r="A78" s="14" t="s">
        <v>17</v>
      </c>
      <c r="B78" s="14" t="s">
        <v>18</v>
      </c>
      <c r="C78" s="15">
        <v>618.70000000000005</v>
      </c>
      <c r="D78" s="15">
        <v>617.70000000000005</v>
      </c>
      <c r="E78" s="15">
        <v>621.1</v>
      </c>
      <c r="F78" s="42">
        <v>615</v>
      </c>
      <c r="G78" s="21">
        <v>612</v>
      </c>
      <c r="H78" s="21">
        <v>615.6</v>
      </c>
      <c r="I78" s="21">
        <v>617.1</v>
      </c>
      <c r="J78" s="15" t="s">
        <v>40</v>
      </c>
      <c r="K78" s="43">
        <v>617</v>
      </c>
      <c r="L78" s="48">
        <v>611.1</v>
      </c>
      <c r="M78" s="15"/>
      <c r="N78" s="23">
        <v>616.5</v>
      </c>
      <c r="O78" s="23"/>
      <c r="P78" s="23">
        <v>620</v>
      </c>
      <c r="Q78" s="23">
        <v>617.5</v>
      </c>
      <c r="R78" s="23" t="s">
        <v>40</v>
      </c>
      <c r="S78" s="23" t="s">
        <v>40</v>
      </c>
      <c r="T78" s="23" cm="1">
        <f t="array" ref="T78">AVERAGE((LARGE(C78:S78,{1,2,3,4,5})))</f>
        <v>619</v>
      </c>
      <c r="U78" s="31">
        <f>AVERAGE(C78:N78)</f>
        <v>616.18000000000006</v>
      </c>
      <c r="V78" s="46"/>
    </row>
    <row r="79" spans="1:24" ht="18" customHeight="1" x14ac:dyDescent="0.25">
      <c r="A79" s="14" t="s">
        <v>127</v>
      </c>
      <c r="B79" s="14" t="s">
        <v>120</v>
      </c>
      <c r="C79" s="15" t="s">
        <v>40</v>
      </c>
      <c r="D79" s="15" t="s">
        <v>40</v>
      </c>
      <c r="E79" s="15" t="s">
        <v>40</v>
      </c>
      <c r="F79" s="21" t="s">
        <v>40</v>
      </c>
      <c r="G79" s="21" t="s">
        <v>40</v>
      </c>
      <c r="H79" s="21" t="s">
        <v>40</v>
      </c>
      <c r="I79" s="21" t="s">
        <v>40</v>
      </c>
      <c r="J79" s="15" t="s">
        <v>40</v>
      </c>
      <c r="K79" s="15" t="s">
        <v>40</v>
      </c>
      <c r="L79" s="23" t="s">
        <v>40</v>
      </c>
      <c r="M79" s="15"/>
      <c r="N79" s="23">
        <v>601.5</v>
      </c>
      <c r="O79" s="23">
        <v>613.4</v>
      </c>
      <c r="P79" s="23">
        <v>608.6</v>
      </c>
      <c r="Q79" s="23">
        <v>602.79999999999995</v>
      </c>
      <c r="R79" s="23">
        <v>608.79999999999995</v>
      </c>
      <c r="S79" s="23">
        <v>596.4</v>
      </c>
      <c r="T79" s="23" cm="1">
        <f t="array" ref="T79">AVERAGE((LARGE(C79:S79,{1,2,3,4,5})))</f>
        <v>607.01999999999987</v>
      </c>
      <c r="U79" s="31">
        <f>AVERAGE(C79:S79)</f>
        <v>605.25000000000011</v>
      </c>
      <c r="V79" s="3"/>
    </row>
    <row r="80" spans="1:24" ht="18" customHeight="1" x14ac:dyDescent="0.25">
      <c r="A80" s="14" t="s">
        <v>21</v>
      </c>
      <c r="B80" s="14" t="s">
        <v>22</v>
      </c>
      <c r="C80" s="15">
        <v>587.79999999999995</v>
      </c>
      <c r="D80" s="15">
        <v>593.79999999999995</v>
      </c>
      <c r="E80" s="15">
        <v>605.20000000000005</v>
      </c>
      <c r="F80" s="21" t="s">
        <v>40</v>
      </c>
      <c r="G80" s="21">
        <v>596.70000000000005</v>
      </c>
      <c r="H80" s="21">
        <v>602.70000000000005</v>
      </c>
      <c r="I80" s="21">
        <v>598.29999999999995</v>
      </c>
      <c r="J80" s="15" t="s">
        <v>40</v>
      </c>
      <c r="K80" s="15" t="s">
        <v>40</v>
      </c>
      <c r="L80" s="23" t="s">
        <v>40</v>
      </c>
      <c r="M80" s="15">
        <v>600.79999999999995</v>
      </c>
      <c r="N80" s="23"/>
      <c r="O80" s="23">
        <v>598</v>
      </c>
      <c r="P80" s="23">
        <v>599.4</v>
      </c>
      <c r="Q80" s="23">
        <v>599.29999999999995</v>
      </c>
      <c r="R80" s="23" t="s">
        <v>40</v>
      </c>
      <c r="S80" s="23" t="s">
        <v>40</v>
      </c>
      <c r="T80" s="23" cm="1">
        <f t="array" ref="T80">AVERAGE((LARGE(C80:S80,{1,2,3,4,5})))</f>
        <v>601.4799999999999</v>
      </c>
      <c r="U80" s="31">
        <f>AVERAGE(C80:N80)</f>
        <v>597.9</v>
      </c>
      <c r="V80" s="3"/>
    </row>
    <row r="81" spans="1:22" ht="18" customHeight="1" x14ac:dyDescent="0.25">
      <c r="A81" s="14" t="s">
        <v>23</v>
      </c>
      <c r="B81" s="14" t="s">
        <v>24</v>
      </c>
      <c r="C81" s="15" t="s">
        <v>40</v>
      </c>
      <c r="D81" s="15" t="s">
        <v>40</v>
      </c>
      <c r="E81" s="15" t="s">
        <v>40</v>
      </c>
      <c r="F81" s="15" t="s">
        <v>40</v>
      </c>
      <c r="G81" s="15" t="s">
        <v>40</v>
      </c>
      <c r="H81" s="15" t="s">
        <v>40</v>
      </c>
      <c r="I81" s="15" t="s">
        <v>40</v>
      </c>
      <c r="J81" s="15" t="s">
        <v>40</v>
      </c>
      <c r="K81" s="43">
        <v>605</v>
      </c>
      <c r="L81" s="43">
        <v>600</v>
      </c>
      <c r="M81" s="15"/>
      <c r="N81" s="15"/>
      <c r="O81" s="23"/>
      <c r="P81" s="23">
        <v>598</v>
      </c>
      <c r="Q81" s="23">
        <v>606.70000000000005</v>
      </c>
      <c r="R81" s="23" t="s">
        <v>40</v>
      </c>
      <c r="S81" s="23" t="s">
        <v>40</v>
      </c>
      <c r="T81" s="23" t="e" cm="1">
        <f t="array" ref="T81">AVERAGE((LARGE(C81:S81,{1,2,3,4,5})))</f>
        <v>#NUM!</v>
      </c>
      <c r="U81" s="15">
        <f>AVERAGE(C81:S81)</f>
        <v>602.42499999999995</v>
      </c>
      <c r="V81" s="3"/>
    </row>
    <row r="82" spans="1:22" ht="18" customHeight="1" x14ac:dyDescent="0.25">
      <c r="A82" s="9"/>
      <c r="B82" s="9"/>
      <c r="C82" s="10"/>
      <c r="D82" s="11"/>
      <c r="E82" s="11"/>
      <c r="F82" s="3"/>
      <c r="G82" s="3"/>
      <c r="H82" s="3"/>
    </row>
    <row r="83" spans="1:22" ht="18" customHeight="1" x14ac:dyDescent="0.25">
      <c r="A83" s="6" t="s">
        <v>78</v>
      </c>
      <c r="B83" s="6"/>
      <c r="C83" s="7"/>
      <c r="D83" s="11"/>
      <c r="E83" s="11"/>
      <c r="F83" s="3"/>
      <c r="G83" s="3"/>
      <c r="H83" s="3"/>
    </row>
    <row r="84" spans="1:22" ht="19" x14ac:dyDescent="0.25">
      <c r="A84" s="12" t="s">
        <v>0</v>
      </c>
      <c r="B84" s="12"/>
      <c r="C84" s="13" t="s">
        <v>62</v>
      </c>
      <c r="D84" s="13" t="s">
        <v>63</v>
      </c>
      <c r="E84" s="13" t="s">
        <v>64</v>
      </c>
      <c r="F84" s="32" t="s">
        <v>68</v>
      </c>
      <c r="G84" s="32" t="s">
        <v>65</v>
      </c>
      <c r="H84" s="32" t="s">
        <v>66</v>
      </c>
      <c r="I84" s="32" t="s">
        <v>67</v>
      </c>
      <c r="J84" s="32" t="s">
        <v>71</v>
      </c>
      <c r="K84" s="32" t="s">
        <v>72</v>
      </c>
      <c r="L84" s="32" t="s">
        <v>118</v>
      </c>
      <c r="M84" s="32" t="s">
        <v>153</v>
      </c>
      <c r="N84" s="32" t="s">
        <v>153</v>
      </c>
      <c r="O84" s="19" t="s">
        <v>60</v>
      </c>
      <c r="P84" s="29" t="s">
        <v>61</v>
      </c>
      <c r="Q84" s="3" t="s">
        <v>151</v>
      </c>
    </row>
    <row r="85" spans="1:22" ht="19" x14ac:dyDescent="0.25">
      <c r="A85" s="14" t="s">
        <v>25</v>
      </c>
      <c r="B85" s="14" t="s">
        <v>26</v>
      </c>
      <c r="C85" s="15">
        <v>611.20000000000005</v>
      </c>
      <c r="D85" s="15">
        <v>612.4</v>
      </c>
      <c r="E85" s="15">
        <v>577.9</v>
      </c>
      <c r="F85" s="42">
        <v>603.4</v>
      </c>
      <c r="G85" s="20" t="s">
        <v>40</v>
      </c>
      <c r="H85" s="20" t="s">
        <v>40</v>
      </c>
      <c r="I85" s="20" t="s">
        <v>40</v>
      </c>
      <c r="J85" s="20" t="s">
        <v>40</v>
      </c>
      <c r="K85" s="42">
        <v>603.20000000000005</v>
      </c>
      <c r="L85" s="21">
        <v>565.4</v>
      </c>
      <c r="M85" s="21" t="s">
        <v>40</v>
      </c>
      <c r="N85" s="21" t="s">
        <v>40</v>
      </c>
      <c r="O85" s="21" cm="1">
        <f t="array" ref="O85">AVERAGE((LARGE(C85:N85,{1,2,3,4,5})))</f>
        <v>601.62</v>
      </c>
      <c r="P85" s="31">
        <f>AVERAGE(C85:E85)</f>
        <v>600.5</v>
      </c>
      <c r="Q85" s="3"/>
    </row>
    <row r="86" spans="1:22" ht="19" x14ac:dyDescent="0.25">
      <c r="A86" s="14" t="s">
        <v>3</v>
      </c>
      <c r="B86" s="14" t="s">
        <v>4</v>
      </c>
      <c r="C86" s="15">
        <v>620.29999999999995</v>
      </c>
      <c r="D86" s="15">
        <v>616.79999999999995</v>
      </c>
      <c r="E86" s="28">
        <v>615.1</v>
      </c>
      <c r="F86" s="35" t="s">
        <v>40</v>
      </c>
      <c r="G86" s="33" t="s">
        <v>40</v>
      </c>
      <c r="H86" s="33" t="s">
        <v>40</v>
      </c>
      <c r="I86" s="33" t="s">
        <v>40</v>
      </c>
      <c r="J86" s="33" t="s">
        <v>40</v>
      </c>
      <c r="K86" s="33" t="s">
        <v>40</v>
      </c>
      <c r="L86" s="20" t="s">
        <v>40</v>
      </c>
      <c r="M86" s="20" t="s">
        <v>40</v>
      </c>
      <c r="N86" s="20" t="s">
        <v>40</v>
      </c>
      <c r="O86" s="21" t="e" cm="1">
        <f t="array" ref="O86">AVERAGE((LARGE(C86:N86,{1,2,3,4,5})))</f>
        <v>#NUM!</v>
      </c>
      <c r="P86" s="15">
        <f>AVERAGE(C86:N86)</f>
        <v>617.4</v>
      </c>
      <c r="Q86" s="3"/>
    </row>
    <row r="87" spans="1:22" ht="19" x14ac:dyDescent="0.25">
      <c r="A87" s="62" t="s">
        <v>48</v>
      </c>
      <c r="B87" s="62" t="s">
        <v>49</v>
      </c>
      <c r="C87" s="63" t="s">
        <v>40</v>
      </c>
      <c r="D87" s="63" t="s">
        <v>40</v>
      </c>
      <c r="E87" s="63" t="s">
        <v>40</v>
      </c>
      <c r="F87" s="63" t="s">
        <v>40</v>
      </c>
      <c r="G87" s="63" t="s">
        <v>40</v>
      </c>
      <c r="H87" s="63" t="s">
        <v>40</v>
      </c>
      <c r="I87" s="63" t="s">
        <v>40</v>
      </c>
      <c r="J87" s="63" t="s">
        <v>40</v>
      </c>
      <c r="K87" s="63" t="s">
        <v>40</v>
      </c>
      <c r="L87" s="63" t="s">
        <v>40</v>
      </c>
      <c r="M87" s="63">
        <v>606.20000000000005</v>
      </c>
      <c r="N87" s="63">
        <v>606.70000000000005</v>
      </c>
      <c r="O87" s="21" t="e" cm="1">
        <f t="array" ref="O87">AVERAGE((LARGE(C87:N87,{1,2,3,4,5})))</f>
        <v>#NUM!</v>
      </c>
      <c r="P87" s="15">
        <f t="shared" ref="P87:P88" si="1">AVERAGE(C87:N87)</f>
        <v>606.45000000000005</v>
      </c>
    </row>
    <row r="88" spans="1:22" ht="19" x14ac:dyDescent="0.25">
      <c r="A88" s="62" t="s">
        <v>154</v>
      </c>
      <c r="B88" s="62" t="s">
        <v>155</v>
      </c>
      <c r="C88" s="63" t="s">
        <v>40</v>
      </c>
      <c r="D88" s="63" t="s">
        <v>40</v>
      </c>
      <c r="E88" s="63" t="s">
        <v>40</v>
      </c>
      <c r="F88" s="63" t="s">
        <v>40</v>
      </c>
      <c r="G88" s="63" t="s">
        <v>40</v>
      </c>
      <c r="H88" s="63" t="s">
        <v>40</v>
      </c>
      <c r="I88" s="63" t="s">
        <v>40</v>
      </c>
      <c r="J88" s="63" t="s">
        <v>40</v>
      </c>
      <c r="K88" s="63" t="s">
        <v>40</v>
      </c>
      <c r="L88" s="63" t="s">
        <v>40</v>
      </c>
      <c r="M88" s="63">
        <v>590.6</v>
      </c>
      <c r="N88" s="63">
        <v>582.4</v>
      </c>
      <c r="O88" s="21" t="e" cm="1">
        <f t="array" ref="O88">AVERAGE((LARGE(C88:N88,{1,2,3,4,5})))</f>
        <v>#NUM!</v>
      </c>
      <c r="P88" s="15">
        <f t="shared" si="1"/>
        <v>586.5</v>
      </c>
    </row>
    <row r="89" spans="1:22" x14ac:dyDescent="0.2">
      <c r="C89" s="3"/>
      <c r="D89" s="3"/>
      <c r="E89" s="3"/>
      <c r="G89" s="3"/>
      <c r="H89" s="3"/>
    </row>
    <row r="90" spans="1:22" x14ac:dyDescent="0.2">
      <c r="C90" s="3"/>
      <c r="D90" s="3"/>
      <c r="E90" s="3"/>
      <c r="G90" s="3"/>
      <c r="H90" s="3"/>
    </row>
    <row r="91" spans="1:22" x14ac:dyDescent="0.2">
      <c r="C91" s="3"/>
      <c r="D91" s="3"/>
      <c r="E91" s="3"/>
      <c r="G91" s="3"/>
      <c r="H91" s="3"/>
    </row>
    <row r="92" spans="1:22" x14ac:dyDescent="0.2">
      <c r="C92" s="3"/>
      <c r="D92" s="3"/>
      <c r="E92" s="3"/>
      <c r="G92" s="3"/>
      <c r="H92" s="3"/>
    </row>
  </sheetData>
  <sortState xmlns:xlrd2="http://schemas.microsoft.com/office/spreadsheetml/2017/richdata2" ref="A77:U80">
    <sortCondition descending="1" ref="T77:T80"/>
  </sortState>
  <mergeCells count="2">
    <mergeCell ref="A1:I1"/>
    <mergeCell ref="F3:G3"/>
  </mergeCells>
  <phoneticPr fontId="4" type="noConversion"/>
  <printOptions horizontalCentered="1" verticalCentered="1"/>
  <pageMargins left="0" right="0" top="0" bottom="0" header="0" footer="0"/>
  <pageSetup scale="26" fitToHeight="2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92F128-43AB-DF4E-A9B3-76AA1A7CBAF9}">
  <dimension ref="A1:H25"/>
  <sheetViews>
    <sheetView workbookViewId="0">
      <selection activeCell="E18" sqref="E18"/>
    </sheetView>
  </sheetViews>
  <sheetFormatPr baseColWidth="10" defaultRowHeight="15" x14ac:dyDescent="0.2"/>
  <cols>
    <col min="2" max="2" width="13.83203125" bestFit="1" customWidth="1"/>
    <col min="6" max="6" width="14.5" customWidth="1"/>
    <col min="7" max="7" width="10.5" bestFit="1" customWidth="1"/>
  </cols>
  <sheetData>
    <row r="1" spans="1:8" x14ac:dyDescent="0.2">
      <c r="A1" s="61" t="s">
        <v>91</v>
      </c>
      <c r="B1" s="61"/>
      <c r="C1" s="61"/>
      <c r="F1" s="61" t="s">
        <v>92</v>
      </c>
      <c r="G1" s="61"/>
      <c r="H1" s="61"/>
    </row>
    <row r="2" spans="1:8" x14ac:dyDescent="0.2">
      <c r="A2" s="61"/>
      <c r="B2" s="61"/>
      <c r="C2" s="61"/>
      <c r="F2" s="61"/>
      <c r="G2" s="61"/>
      <c r="H2" s="61"/>
    </row>
    <row r="3" spans="1:8" ht="19" x14ac:dyDescent="0.25">
      <c r="A3" s="6"/>
      <c r="B3" s="6"/>
      <c r="F3" s="6"/>
      <c r="G3" s="6"/>
    </row>
    <row r="4" spans="1:8" ht="19" x14ac:dyDescent="0.25">
      <c r="A4" s="12" t="s">
        <v>93</v>
      </c>
      <c r="B4" s="12" t="s">
        <v>94</v>
      </c>
      <c r="C4" s="12" t="s">
        <v>95</v>
      </c>
      <c r="F4" s="12" t="s">
        <v>93</v>
      </c>
      <c r="G4" s="12" t="s">
        <v>94</v>
      </c>
      <c r="H4" s="12" t="s">
        <v>95</v>
      </c>
    </row>
    <row r="5" spans="1:8" ht="19" x14ac:dyDescent="0.25">
      <c r="A5" s="14" t="s">
        <v>13</v>
      </c>
      <c r="B5" s="14" t="s">
        <v>14</v>
      </c>
      <c r="C5" s="44" t="s">
        <v>86</v>
      </c>
      <c r="F5" s="14" t="s">
        <v>25</v>
      </c>
      <c r="G5" s="14" t="s">
        <v>26</v>
      </c>
      <c r="H5" s="44" t="s">
        <v>96</v>
      </c>
    </row>
    <row r="6" spans="1:8" ht="19" x14ac:dyDescent="0.25">
      <c r="A6" s="14" t="s">
        <v>69</v>
      </c>
      <c r="B6" s="14" t="s">
        <v>70</v>
      </c>
      <c r="C6" s="44" t="s">
        <v>101</v>
      </c>
      <c r="F6" s="14" t="s">
        <v>17</v>
      </c>
      <c r="G6" s="14" t="s">
        <v>41</v>
      </c>
      <c r="H6" s="44" t="s">
        <v>103</v>
      </c>
    </row>
    <row r="7" spans="1:8" ht="19" x14ac:dyDescent="0.25">
      <c r="A7" s="14" t="s">
        <v>7</v>
      </c>
      <c r="B7" s="14" t="s">
        <v>8</v>
      </c>
      <c r="C7" s="44" t="s">
        <v>84</v>
      </c>
      <c r="F7" s="14" t="s">
        <v>34</v>
      </c>
      <c r="G7" s="14" t="s">
        <v>33</v>
      </c>
      <c r="H7" s="44" t="s">
        <v>97</v>
      </c>
    </row>
    <row r="8" spans="1:8" ht="19" x14ac:dyDescent="0.25">
      <c r="A8" s="14" t="s">
        <v>9</v>
      </c>
      <c r="B8" s="14" t="s">
        <v>10</v>
      </c>
      <c r="C8" s="44" t="s">
        <v>102</v>
      </c>
      <c r="F8" s="14" t="s">
        <v>23</v>
      </c>
      <c r="G8" s="14" t="s">
        <v>24</v>
      </c>
      <c r="H8" s="44" t="s">
        <v>89</v>
      </c>
    </row>
    <row r="9" spans="1:8" ht="19" x14ac:dyDescent="0.25">
      <c r="A9" s="14" t="s">
        <v>11</v>
      </c>
      <c r="B9" s="14" t="s">
        <v>12</v>
      </c>
      <c r="C9" s="44" t="s">
        <v>110</v>
      </c>
      <c r="F9" s="14" t="s">
        <v>5</v>
      </c>
      <c r="G9" s="14" t="s">
        <v>6</v>
      </c>
      <c r="H9" s="44" t="s">
        <v>98</v>
      </c>
    </row>
    <row r="10" spans="1:8" ht="19" x14ac:dyDescent="0.25">
      <c r="A10" s="14" t="s">
        <v>58</v>
      </c>
      <c r="B10" s="14" t="s">
        <v>59</v>
      </c>
      <c r="C10" s="44" t="s">
        <v>111</v>
      </c>
      <c r="F10" s="14" t="s">
        <v>54</v>
      </c>
      <c r="G10" s="14" t="s">
        <v>55</v>
      </c>
      <c r="H10" s="44" t="s">
        <v>112</v>
      </c>
    </row>
    <row r="11" spans="1:8" ht="19" x14ac:dyDescent="0.25">
      <c r="A11" s="14" t="s">
        <v>15</v>
      </c>
      <c r="B11" s="14" t="s">
        <v>16</v>
      </c>
      <c r="C11" s="44" t="s">
        <v>85</v>
      </c>
      <c r="F11" s="14" t="s">
        <v>29</v>
      </c>
      <c r="G11" s="14" t="s">
        <v>30</v>
      </c>
      <c r="H11" s="44" t="s">
        <v>90</v>
      </c>
    </row>
    <row r="12" spans="1:8" ht="19" x14ac:dyDescent="0.25">
      <c r="A12" s="9"/>
      <c r="B12" s="9"/>
      <c r="C12" s="44"/>
      <c r="F12" s="14" t="s">
        <v>35</v>
      </c>
      <c r="G12" s="14" t="s">
        <v>2</v>
      </c>
      <c r="H12" s="44" t="s">
        <v>87</v>
      </c>
    </row>
    <row r="13" spans="1:8" ht="19" x14ac:dyDescent="0.25">
      <c r="A13" s="9"/>
      <c r="B13" s="9"/>
      <c r="F13" s="14" t="s">
        <v>3</v>
      </c>
      <c r="G13" s="14" t="s">
        <v>4</v>
      </c>
      <c r="H13" s="44" t="s">
        <v>99</v>
      </c>
    </row>
    <row r="14" spans="1:8" ht="19" x14ac:dyDescent="0.25">
      <c r="A14" s="9"/>
      <c r="B14" s="9"/>
      <c r="F14" s="14" t="s">
        <v>46</v>
      </c>
      <c r="G14" s="14" t="s">
        <v>47</v>
      </c>
      <c r="H14" s="44" t="s">
        <v>104</v>
      </c>
    </row>
    <row r="15" spans="1:8" ht="19" x14ac:dyDescent="0.25">
      <c r="F15" s="14" t="s">
        <v>48</v>
      </c>
      <c r="G15" s="14" t="s">
        <v>49</v>
      </c>
      <c r="H15" s="44" t="s">
        <v>105</v>
      </c>
    </row>
    <row r="16" spans="1:8" ht="19" x14ac:dyDescent="0.25">
      <c r="F16" s="14" t="s">
        <v>31</v>
      </c>
      <c r="G16" s="14" t="s">
        <v>32</v>
      </c>
      <c r="H16" s="44" t="s">
        <v>106</v>
      </c>
    </row>
    <row r="17" spans="6:8" ht="19" x14ac:dyDescent="0.25">
      <c r="F17" s="14" t="s">
        <v>17</v>
      </c>
      <c r="G17" s="14" t="s">
        <v>18</v>
      </c>
      <c r="H17" s="44" t="s">
        <v>100</v>
      </c>
    </row>
    <row r="18" spans="6:8" ht="19" x14ac:dyDescent="0.25">
      <c r="F18" s="14" t="s">
        <v>52</v>
      </c>
      <c r="G18" s="14" t="s">
        <v>53</v>
      </c>
      <c r="H18" s="44" t="s">
        <v>113</v>
      </c>
    </row>
    <row r="19" spans="6:8" ht="19" x14ac:dyDescent="0.25">
      <c r="F19" s="14" t="s">
        <v>27</v>
      </c>
      <c r="G19" s="14" t="s">
        <v>28</v>
      </c>
      <c r="H19" s="44" t="s">
        <v>107</v>
      </c>
    </row>
    <row r="20" spans="6:8" ht="19" x14ac:dyDescent="0.25">
      <c r="F20" s="14" t="s">
        <v>21</v>
      </c>
      <c r="G20" s="14" t="s">
        <v>22</v>
      </c>
      <c r="H20" s="44" t="s">
        <v>108</v>
      </c>
    </row>
    <row r="21" spans="6:8" ht="19" x14ac:dyDescent="0.25">
      <c r="F21" s="14" t="s">
        <v>42</v>
      </c>
      <c r="G21" s="14" t="s">
        <v>43</v>
      </c>
      <c r="H21" s="44" t="s">
        <v>109</v>
      </c>
    </row>
    <row r="22" spans="6:8" ht="19" x14ac:dyDescent="0.25">
      <c r="F22" s="14" t="s">
        <v>19</v>
      </c>
      <c r="G22" s="14" t="s">
        <v>20</v>
      </c>
      <c r="H22" s="44" t="s">
        <v>88</v>
      </c>
    </row>
    <row r="23" spans="6:8" ht="19" x14ac:dyDescent="0.25">
      <c r="F23" s="14" t="s">
        <v>45</v>
      </c>
      <c r="G23" s="14" t="s">
        <v>44</v>
      </c>
      <c r="H23" s="44" t="s">
        <v>114</v>
      </c>
    </row>
    <row r="24" spans="6:8" ht="19" x14ac:dyDescent="0.25">
      <c r="F24" s="14" t="s">
        <v>50</v>
      </c>
      <c r="G24" s="14" t="s">
        <v>51</v>
      </c>
      <c r="H24" s="44" t="s">
        <v>115</v>
      </c>
    </row>
    <row r="25" spans="6:8" ht="19" x14ac:dyDescent="0.25">
      <c r="F25" s="14" t="s">
        <v>56</v>
      </c>
      <c r="G25" s="14" t="s">
        <v>57</v>
      </c>
      <c r="H25" s="44" t="s">
        <v>116</v>
      </c>
    </row>
  </sheetData>
  <sortState xmlns:xlrd2="http://schemas.microsoft.com/office/spreadsheetml/2017/richdata2" ref="F5:I36">
    <sortCondition ref="G5:G36"/>
  </sortState>
  <mergeCells count="2">
    <mergeCell ref="A1:C2"/>
    <mergeCell ref="F1:H2"/>
  </mergeCells>
  <hyperlinks>
    <hyperlink ref="C5" r:id="rId1" xr:uid="{9F91A4E9-64BB-1B44-ACB3-2E88584DAD23}"/>
    <hyperlink ref="C7" r:id="rId2" xr:uid="{2B2D909A-698F-3F42-8B12-A66B5A1944CE}"/>
    <hyperlink ref="C11" r:id="rId3" xr:uid="{C80DBFFF-39A0-674C-9FCE-7DC5331753A3}"/>
    <hyperlink ref="H22" r:id="rId4" xr:uid="{017D3720-8B32-1B4E-ABA5-F54B6A985898}"/>
    <hyperlink ref="H8" r:id="rId5" xr:uid="{01F3577D-1C14-F44E-B385-7CB8C7047E18}"/>
    <hyperlink ref="H11" r:id="rId6" xr:uid="{54AD5F56-F025-3B4E-A02F-601E50260607}"/>
    <hyperlink ref="H12" r:id="rId7" xr:uid="{ADBDC731-42CC-9A4D-90C2-E5B736884BB4}"/>
    <hyperlink ref="H5" r:id="rId8" xr:uid="{5B7C556B-B60B-2545-8FD8-44EB82B49B3B}"/>
    <hyperlink ref="H7" r:id="rId9" xr:uid="{11EF5E37-48C1-6A4D-81F6-95EFE5A21916}"/>
    <hyperlink ref="H9" r:id="rId10" xr:uid="{6D3CF054-E526-184A-B22A-03CB9DB29FE8}"/>
    <hyperlink ref="H13" r:id="rId11" xr:uid="{F3679CE5-2173-874F-AA3E-02C1632BB880}"/>
    <hyperlink ref="H17" r:id="rId12" xr:uid="{B2AAF4DE-1AB5-3A45-8EB9-25F09DF1AD34}"/>
    <hyperlink ref="C6" r:id="rId13" xr:uid="{A5011DEC-F38F-FF48-A28D-7622D5B49F87}"/>
    <hyperlink ref="C8" r:id="rId14" xr:uid="{1588432A-033D-834D-B59B-9A8F8A6990D9}"/>
    <hyperlink ref="H6" r:id="rId15" xr:uid="{F5BFCE2E-A8ED-404F-86A3-E84D41A6ACA8}"/>
    <hyperlink ref="H14" r:id="rId16" xr:uid="{3D3A9BCE-72FF-144A-909E-DBD32885BF36}"/>
    <hyperlink ref="H15" r:id="rId17" xr:uid="{F9720E46-AC5E-C84A-A493-CED6484EB076}"/>
    <hyperlink ref="H16" r:id="rId18" xr:uid="{412A0AA4-7AF3-8D41-B9FD-5DE6860F0C5E}"/>
    <hyperlink ref="H19" r:id="rId19" xr:uid="{54FA2463-98F6-DB4E-97E3-03BA409C545C}"/>
    <hyperlink ref="H20" r:id="rId20" xr:uid="{12031BA0-496D-5D42-9DDB-158376AE9C91}"/>
    <hyperlink ref="H21" r:id="rId21" xr:uid="{C8EBFB05-27FB-824D-992F-60F194925E4B}"/>
    <hyperlink ref="C9" r:id="rId22" xr:uid="{1725AB2A-A990-E64D-8C10-BE9D0B553EE3}"/>
    <hyperlink ref="C10" r:id="rId23" xr:uid="{C6CD3B41-6940-C747-B914-B80FFC5B09F9}"/>
    <hyperlink ref="H10" r:id="rId24" xr:uid="{01C25798-4A22-D745-A55B-D7158D4B29E4}"/>
    <hyperlink ref="H18" r:id="rId25" xr:uid="{B46B518B-782F-0F48-93FC-328EC722018B}"/>
    <hyperlink ref="H23" r:id="rId26" xr:uid="{D280E8B4-613B-8242-A4E2-3EC31BD01991}"/>
    <hyperlink ref="H24" r:id="rId27" xr:uid="{D887D7AF-C7D4-6548-AE98-F27ED1538366}"/>
    <hyperlink ref="H25" r:id="rId28" xr:uid="{2C8CD40D-8E03-2E44-BEEE-D9465D7330A2}"/>
  </hyperlinks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Scores</vt:lpstr>
      <vt:lpstr>Contacts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Brent's Laptop 4-12</dc:creator>
  <cp:lastModifiedBy>Alex Szablewski</cp:lastModifiedBy>
  <cp:lastPrinted>2023-03-27T17:03:18Z</cp:lastPrinted>
  <dcterms:created xsi:type="dcterms:W3CDTF">2022-02-14T17:06:59Z</dcterms:created>
  <dcterms:modified xsi:type="dcterms:W3CDTF">2023-05-03T20:11:24Z</dcterms:modified>
</cp:coreProperties>
</file>